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www.terrilynnmiller\Technology\"/>
    </mc:Choice>
  </mc:AlternateContent>
  <xr:revisionPtr revIDLastSave="0" documentId="8_{D32394F6-D584-4728-B004-A086CD2E703C}" xr6:coauthVersionLast="38" xr6:coauthVersionMax="38" xr10:uidLastSave="{00000000-0000-0000-0000-000000000000}"/>
  <bookViews>
    <workbookView xWindow="0" yWindow="0" windowWidth="28800" windowHeight="12330" firstSheet="1" activeTab="4" xr2:uid="{00000000-000D-0000-FFFF-FFFF00000000}"/>
  </bookViews>
  <sheets>
    <sheet name="Comparison (2)" sheetId="7" r:id="rId1"/>
    <sheet name="Harps Prices" sheetId="1" r:id="rId2"/>
    <sheet name="Wal-Mart Prices" sheetId="5" r:id="rId3"/>
    <sheet name="Kroger Prices" sheetId="6" r:id="rId4"/>
    <sheet name="Comparison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" l="1"/>
  <c r="D14" i="7" s="1"/>
  <c r="C13" i="7"/>
  <c r="C14" i="7" s="1"/>
  <c r="B13" i="7"/>
  <c r="B14" i="7" s="1"/>
  <c r="E12" i="7"/>
  <c r="E11" i="7"/>
  <c r="E10" i="7"/>
  <c r="E9" i="7"/>
  <c r="E8" i="7"/>
  <c r="E7" i="7"/>
  <c r="E6" i="7"/>
  <c r="E5" i="7"/>
  <c r="E13" i="7" l="1"/>
  <c r="D13" i="4"/>
  <c r="C13" i="4"/>
  <c r="B13" i="4"/>
  <c r="E12" i="4"/>
  <c r="E11" i="4"/>
  <c r="E10" i="4"/>
  <c r="E9" i="4"/>
  <c r="E8" i="4"/>
  <c r="E7" i="4"/>
  <c r="I13" i="6" l="1"/>
  <c r="I12" i="6"/>
  <c r="I11" i="6"/>
  <c r="I10" i="6"/>
  <c r="I9" i="6"/>
  <c r="I8" i="6"/>
  <c r="I7" i="6"/>
  <c r="I6" i="6"/>
  <c r="I5" i="6"/>
  <c r="H14" i="6"/>
  <c r="G14" i="6"/>
  <c r="F14" i="6"/>
  <c r="E14" i="6"/>
  <c r="H13" i="6"/>
  <c r="G13" i="6"/>
  <c r="F13" i="6"/>
  <c r="E13" i="6"/>
  <c r="I13" i="5"/>
  <c r="I12" i="5"/>
  <c r="I11" i="5"/>
  <c r="I10" i="5"/>
  <c r="I9" i="5"/>
  <c r="I8" i="5"/>
  <c r="I7" i="5"/>
  <c r="I6" i="5"/>
  <c r="I5" i="5"/>
  <c r="H14" i="5"/>
  <c r="H13" i="5"/>
  <c r="G14" i="5"/>
  <c r="G13" i="5"/>
  <c r="F14" i="5"/>
  <c r="F13" i="5"/>
  <c r="E14" i="5"/>
  <c r="E13" i="5"/>
  <c r="F12" i="1"/>
  <c r="F11" i="1"/>
  <c r="F10" i="1"/>
  <c r="F9" i="1"/>
  <c r="F8" i="1"/>
  <c r="F7" i="1"/>
  <c r="F5" i="1"/>
  <c r="F4" i="1"/>
  <c r="E13" i="1"/>
  <c r="E12" i="1"/>
  <c r="D13" i="1"/>
  <c r="D12" i="1"/>
  <c r="C13" i="1"/>
  <c r="C12" i="1"/>
  <c r="B13" i="1"/>
  <c r="B12" i="1"/>
  <c r="D14" i="4" l="1"/>
  <c r="C14" i="4"/>
  <c r="E13" i="4"/>
  <c r="E6" i="4"/>
  <c r="B14" i="4"/>
  <c r="F6" i="1"/>
  <c r="E5" i="4" l="1"/>
</calcChain>
</file>

<file path=xl/sharedStrings.xml><?xml version="1.0" encoding="utf-8"?>
<sst xmlns="http://schemas.openxmlformats.org/spreadsheetml/2006/main" count="61" uniqueCount="17">
  <si>
    <t>Average</t>
  </si>
  <si>
    <t>Bag of Doritos</t>
  </si>
  <si>
    <t>JIF Peanut Butter</t>
  </si>
  <si>
    <t>2 % Gallon Milk</t>
  </si>
  <si>
    <t>Dozen carton eggs</t>
  </si>
  <si>
    <t>Smucker's Concord Grape Jelly (32 oz.)</t>
  </si>
  <si>
    <t>Velveeta Orignal Cheese (32 oz.)</t>
  </si>
  <si>
    <t>Bag of Pretzels (Rold Gold 16 oz.)</t>
  </si>
  <si>
    <t>Can of Green Beans (Del Monte)</t>
  </si>
  <si>
    <t>Total</t>
  </si>
  <si>
    <t>2% GallonMilk</t>
  </si>
  <si>
    <t xml:space="preserve">Bag of Pretzels (Rold Gold 16 oz) </t>
  </si>
  <si>
    <t>Velveeta Original Cheese (32 oz.)</t>
  </si>
  <si>
    <t>Dozen Carton Eggs</t>
  </si>
  <si>
    <t>Harps average</t>
  </si>
  <si>
    <t>Wal-Mart average</t>
  </si>
  <si>
    <t>Kroger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</si>
</sst>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8" fontId="0" fillId="3" borderId="0" xfId="0" applyNumberFormat="1" applyFill="1" applyAlignment="1">
      <alignment horizontal="center"/>
    </xf>
    <xf numFmtId="8" fontId="0" fillId="2" borderId="0" xfId="0" applyNumberFormat="1" applyFill="1" applyAlignment="1">
      <alignment horizontal="center"/>
    </xf>
    <xf numFmtId="16" fontId="0" fillId="2" borderId="0" xfId="0" applyNumberFormat="1" applyFill="1" applyAlignment="1">
      <alignment horizontal="center"/>
    </xf>
    <xf numFmtId="8" fontId="0" fillId="2" borderId="0" xfId="0" applyNumberFormat="1" applyFill="1"/>
    <xf numFmtId="1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8" fontId="0" fillId="3" borderId="0" xfId="0" applyNumberFormat="1" applyFill="1" applyAlignment="1">
      <alignment horizontal="center" vertical="center"/>
    </xf>
    <xf numFmtId="8" fontId="0" fillId="2" borderId="0" xfId="0" applyNumberFormat="1" applyFill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8" fontId="0" fillId="4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09492563429571"/>
          <c:y val="0.17634259259259263"/>
          <c:w val="0.85290507436570429"/>
          <c:h val="0.3840441819772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(2)'!$B$4</c:f>
              <c:strCache>
                <c:ptCount val="1"/>
                <c:pt idx="0">
                  <c:v>Harps average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'Comparison (2)'!$A$5:$A$14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'Comparison (2)'!$B$5:$B$14</c:f>
              <c:numCache>
                <c:formatCode>"$"#,##0.00_);[Red]\("$"#,##0.00\)</c:formatCode>
                <c:ptCount val="10"/>
                <c:pt idx="0">
                  <c:v>1.72</c:v>
                </c:pt>
                <c:pt idx="1">
                  <c:v>2.04</c:v>
                </c:pt>
                <c:pt idx="2">
                  <c:v>1.79</c:v>
                </c:pt>
                <c:pt idx="3">
                  <c:v>2.7</c:v>
                </c:pt>
                <c:pt idx="4">
                  <c:v>0.82</c:v>
                </c:pt>
                <c:pt idx="5">
                  <c:v>7.62</c:v>
                </c:pt>
                <c:pt idx="6">
                  <c:v>2.38</c:v>
                </c:pt>
                <c:pt idx="7">
                  <c:v>1.68</c:v>
                </c:pt>
                <c:pt idx="8">
                  <c:v>20.75</c:v>
                </c:pt>
                <c:pt idx="9">
                  <c:v>4.6111111111111107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9-4C73-8901-B8EE14DF8ABB}"/>
            </c:ext>
          </c:extLst>
        </c:ser>
        <c:ser>
          <c:idx val="1"/>
          <c:order val="1"/>
          <c:tx>
            <c:strRef>
              <c:f>'Comparison (2)'!$C$4</c:f>
              <c:strCache>
                <c:ptCount val="1"/>
                <c:pt idx="0">
                  <c:v>Wal-Mart average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'Comparison (2)'!$A$5:$A$14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'Comparison (2)'!$C$5:$C$14</c:f>
              <c:numCache>
                <c:formatCode>"$"#,##0.00_);[Red]\("$"#,##0.00\)</c:formatCode>
                <c:ptCount val="10"/>
                <c:pt idx="0">
                  <c:v>2.4500000000000002</c:v>
                </c:pt>
                <c:pt idx="1">
                  <c:v>2.58</c:v>
                </c:pt>
                <c:pt idx="2">
                  <c:v>1.8</c:v>
                </c:pt>
                <c:pt idx="3">
                  <c:v>10.07</c:v>
                </c:pt>
                <c:pt idx="4">
                  <c:v>1.0900000000000001</c:v>
                </c:pt>
                <c:pt idx="5">
                  <c:v>7.63</c:v>
                </c:pt>
                <c:pt idx="6">
                  <c:v>2.62</c:v>
                </c:pt>
                <c:pt idx="7">
                  <c:v>1.86</c:v>
                </c:pt>
                <c:pt idx="8">
                  <c:v>30.099999999999998</c:v>
                </c:pt>
                <c:pt idx="9">
                  <c:v>6.6888888888888882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9-4C73-8901-B8EE14DF8ABB}"/>
            </c:ext>
          </c:extLst>
        </c:ser>
        <c:ser>
          <c:idx val="2"/>
          <c:order val="2"/>
          <c:tx>
            <c:strRef>
              <c:f>'Comparison (2)'!$D$4</c:f>
              <c:strCache>
                <c:ptCount val="1"/>
                <c:pt idx="0">
                  <c:v>Kroger average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'Comparison (2)'!$A$5:$A$14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'Comparison (2)'!$D$5:$D$14</c:f>
              <c:numCache>
                <c:formatCode>"$"#,##0.00_);[Red]\("$"#,##0.00\)</c:formatCode>
                <c:ptCount val="10"/>
                <c:pt idx="0">
                  <c:v>2.46</c:v>
                </c:pt>
                <c:pt idx="1">
                  <c:v>2.16</c:v>
                </c:pt>
                <c:pt idx="2">
                  <c:v>1.71</c:v>
                </c:pt>
                <c:pt idx="3">
                  <c:v>10.68</c:v>
                </c:pt>
                <c:pt idx="4">
                  <c:v>1.43</c:v>
                </c:pt>
                <c:pt idx="5">
                  <c:v>7.18</c:v>
                </c:pt>
                <c:pt idx="6">
                  <c:v>2.33</c:v>
                </c:pt>
                <c:pt idx="7">
                  <c:v>1.55</c:v>
                </c:pt>
                <c:pt idx="8">
                  <c:v>29.499999999999996</c:v>
                </c:pt>
                <c:pt idx="9">
                  <c:v>6.5555555555555545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9-4C73-8901-B8EE14DF8ABB}"/>
            </c:ext>
          </c:extLst>
        </c:ser>
        <c:ser>
          <c:idx val="3"/>
          <c:order val="3"/>
          <c:tx>
            <c:strRef>
              <c:f>'Comparison (2)'!$E$4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'Comparison (2)'!$A$5:$A$14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'Comparison (2)'!$E$5:$E$14</c:f>
              <c:numCache>
                <c:formatCode>"$"#,##0.00_);[Red]\("$"#,##0.00\)</c:formatCode>
                <c:ptCount val="10"/>
                <c:pt idx="0">
                  <c:v>2.21</c:v>
                </c:pt>
                <c:pt idx="1">
                  <c:v>2.2600000000000002</c:v>
                </c:pt>
                <c:pt idx="2">
                  <c:v>1.7666666666666666</c:v>
                </c:pt>
                <c:pt idx="3">
                  <c:v>7.8166666666666664</c:v>
                </c:pt>
                <c:pt idx="4">
                  <c:v>1.1133333333333333</c:v>
                </c:pt>
                <c:pt idx="5">
                  <c:v>7.4766666666666666</c:v>
                </c:pt>
                <c:pt idx="6">
                  <c:v>2.4433333333333334</c:v>
                </c:pt>
                <c:pt idx="7">
                  <c:v>1.6966666666666665</c:v>
                </c:pt>
                <c:pt idx="8">
                  <c:v>26.783333333333331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9-4C73-8901-B8EE14DF8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928640"/>
        <c:axId val="490930280"/>
      </c:barChart>
      <c:catAx>
        <c:axId val="4909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30280"/>
        <c:crosses val="autoZero"/>
        <c:auto val="1"/>
        <c:lblAlgn val="ctr"/>
        <c:lblOffset val="100"/>
        <c:noMultiLvlLbl val="0"/>
      </c:catAx>
      <c:valAx>
        <c:axId val="49093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40000"/>
            <a:lumOff val="60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Harps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'Harps Prices'!$B$3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Prices'!$B$4:$B$13</c:f>
              <c:numCache>
                <c:formatCode>"$"#,##0.00_);[Red]\("$"#,##0.00\)</c:formatCode>
                <c:ptCount val="10"/>
                <c:pt idx="0">
                  <c:v>2</c:v>
                </c:pt>
                <c:pt idx="1">
                  <c:v>2.5</c:v>
                </c:pt>
                <c:pt idx="2">
                  <c:v>1.79</c:v>
                </c:pt>
                <c:pt idx="3">
                  <c:v>2.5</c:v>
                </c:pt>
                <c:pt idx="4">
                  <c:v>1</c:v>
                </c:pt>
                <c:pt idx="5">
                  <c:v>7.9</c:v>
                </c:pt>
                <c:pt idx="6">
                  <c:v>2.4</c:v>
                </c:pt>
                <c:pt idx="7">
                  <c:v>1.98</c:v>
                </c:pt>
                <c:pt idx="8">
                  <c:v>22.069999999999997</c:v>
                </c:pt>
                <c:pt idx="9">
                  <c:v>2.7587499999999996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1-43FB-B4F7-6ADED4D4085E}"/>
            </c:ext>
          </c:extLst>
        </c:ser>
        <c:ser>
          <c:idx val="1"/>
          <c:order val="1"/>
          <c:tx>
            <c:strRef>
              <c:f>'Harps Prices'!$C$3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Prices'!$C$4:$C$13</c:f>
              <c:numCache>
                <c:formatCode>"$"#,##0.00_);[Red]\("$"#,##0.00\)</c:formatCode>
                <c:ptCount val="10"/>
                <c:pt idx="0">
                  <c:v>1.89</c:v>
                </c:pt>
                <c:pt idx="1">
                  <c:v>1.69</c:v>
                </c:pt>
                <c:pt idx="2">
                  <c:v>1.56</c:v>
                </c:pt>
                <c:pt idx="3">
                  <c:v>2.63</c:v>
                </c:pt>
                <c:pt idx="4">
                  <c:v>0.98</c:v>
                </c:pt>
                <c:pt idx="5">
                  <c:v>7.85</c:v>
                </c:pt>
                <c:pt idx="6">
                  <c:v>2.25</c:v>
                </c:pt>
                <c:pt idx="7">
                  <c:v>2</c:v>
                </c:pt>
                <c:pt idx="8">
                  <c:v>20.85</c:v>
                </c:pt>
                <c:pt idx="9">
                  <c:v>2.6062500000000002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1-43FB-B4F7-6ADED4D4085E}"/>
            </c:ext>
          </c:extLst>
        </c:ser>
        <c:ser>
          <c:idx val="2"/>
          <c:order val="2"/>
          <c:tx>
            <c:strRef>
              <c:f>'Harps Prices'!$D$3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Prices'!$D$4:$D$13</c:f>
              <c:numCache>
                <c:formatCode>"$"#,##0.00_);[Red]\("$"#,##0.00\)</c:formatCode>
                <c:ptCount val="10"/>
                <c:pt idx="0">
                  <c:v>1.5</c:v>
                </c:pt>
                <c:pt idx="1">
                  <c:v>1.98</c:v>
                </c:pt>
                <c:pt idx="2">
                  <c:v>1.9</c:v>
                </c:pt>
                <c:pt idx="3">
                  <c:v>3</c:v>
                </c:pt>
                <c:pt idx="4">
                  <c:v>0.5</c:v>
                </c:pt>
                <c:pt idx="5">
                  <c:v>7.5</c:v>
                </c:pt>
                <c:pt idx="6">
                  <c:v>2.2999999999999998</c:v>
                </c:pt>
                <c:pt idx="7">
                  <c:v>1.54</c:v>
                </c:pt>
                <c:pt idx="8">
                  <c:v>20.22</c:v>
                </c:pt>
                <c:pt idx="9">
                  <c:v>2.5274999999999999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1-43FB-B4F7-6ADED4D4085E}"/>
            </c:ext>
          </c:extLst>
        </c:ser>
        <c:ser>
          <c:idx val="3"/>
          <c:order val="3"/>
          <c:tx>
            <c:strRef>
              <c:f>'Harps Prices'!$E$3</c:f>
              <c:strCache>
                <c:ptCount val="1"/>
                <c:pt idx="0">
                  <c:v>27-Sep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Prices'!$E$4:$E$13</c:f>
              <c:numCache>
                <c:formatCode>"$"#,##0.00_);[Red]\("$"#,##0.00\)</c:formatCode>
                <c:ptCount val="10"/>
                <c:pt idx="0">
                  <c:v>1.5</c:v>
                </c:pt>
                <c:pt idx="1">
                  <c:v>1.98</c:v>
                </c:pt>
                <c:pt idx="2">
                  <c:v>1.9</c:v>
                </c:pt>
                <c:pt idx="3">
                  <c:v>2.68</c:v>
                </c:pt>
                <c:pt idx="4">
                  <c:v>0.78</c:v>
                </c:pt>
                <c:pt idx="5">
                  <c:v>7.23</c:v>
                </c:pt>
                <c:pt idx="6">
                  <c:v>2.56</c:v>
                </c:pt>
                <c:pt idx="7">
                  <c:v>1.19</c:v>
                </c:pt>
                <c:pt idx="8">
                  <c:v>19.82</c:v>
                </c:pt>
                <c:pt idx="9">
                  <c:v>2.4775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1-43FB-B4F7-6ADED4D4085E}"/>
            </c:ext>
          </c:extLst>
        </c:ser>
        <c:ser>
          <c:idx val="4"/>
          <c:order val="4"/>
          <c:tx>
            <c:strRef>
              <c:f>'Harps Prices'!$F$3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Prices'!$F$4:$F$13</c:f>
              <c:numCache>
                <c:formatCode>"$"#,##0.00_);[Red]\("$"#,##0.00\)</c:formatCode>
                <c:ptCount val="10"/>
                <c:pt idx="0">
                  <c:v>1.7224999999999999</c:v>
                </c:pt>
                <c:pt idx="1">
                  <c:v>2.0375000000000001</c:v>
                </c:pt>
                <c:pt idx="2">
                  <c:v>1.7875000000000001</c:v>
                </c:pt>
                <c:pt idx="3">
                  <c:v>2.7024999999999997</c:v>
                </c:pt>
                <c:pt idx="4">
                  <c:v>0.81499999999999995</c:v>
                </c:pt>
                <c:pt idx="5">
                  <c:v>7.62</c:v>
                </c:pt>
                <c:pt idx="6">
                  <c:v>2.3774999999999999</c:v>
                </c:pt>
                <c:pt idx="7">
                  <c:v>1.6774999999999998</c:v>
                </c:pt>
                <c:pt idx="8">
                  <c:v>20.740000000000002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1-43FB-B4F7-6ADED4D4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2595248"/>
        <c:axId val="292593936"/>
        <c:axId val="0"/>
      </c:bar3DChart>
      <c:catAx>
        <c:axId val="292595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93936"/>
        <c:crosses val="autoZero"/>
        <c:auto val="1"/>
        <c:lblAlgn val="ctr"/>
        <c:lblOffset val="100"/>
        <c:noMultiLvlLbl val="0"/>
      </c:catAx>
      <c:valAx>
        <c:axId val="29259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Harps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'Harps Prices'!$B$3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Prices'!$B$4:$B$13</c:f>
              <c:numCache>
                <c:formatCode>"$"#,##0.00_);[Red]\("$"#,##0.00\)</c:formatCode>
                <c:ptCount val="10"/>
                <c:pt idx="0">
                  <c:v>2</c:v>
                </c:pt>
                <c:pt idx="1">
                  <c:v>2.5</c:v>
                </c:pt>
                <c:pt idx="2">
                  <c:v>1.79</c:v>
                </c:pt>
                <c:pt idx="3">
                  <c:v>2.5</c:v>
                </c:pt>
                <c:pt idx="4">
                  <c:v>1</c:v>
                </c:pt>
                <c:pt idx="5">
                  <c:v>7.9</c:v>
                </c:pt>
                <c:pt idx="6">
                  <c:v>2.4</c:v>
                </c:pt>
                <c:pt idx="7">
                  <c:v>1.98</c:v>
                </c:pt>
                <c:pt idx="8">
                  <c:v>22.069999999999997</c:v>
                </c:pt>
                <c:pt idx="9">
                  <c:v>2.7587499999999996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F7C-912D-8EA3A8EB27D3}"/>
            </c:ext>
          </c:extLst>
        </c:ser>
        <c:ser>
          <c:idx val="1"/>
          <c:order val="1"/>
          <c:tx>
            <c:strRef>
              <c:f>'Harps Prices'!$C$3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Prices'!$C$4:$C$13</c:f>
              <c:numCache>
                <c:formatCode>"$"#,##0.00_);[Red]\("$"#,##0.00\)</c:formatCode>
                <c:ptCount val="10"/>
                <c:pt idx="0">
                  <c:v>1.89</c:v>
                </c:pt>
                <c:pt idx="1">
                  <c:v>1.69</c:v>
                </c:pt>
                <c:pt idx="2">
                  <c:v>1.56</c:v>
                </c:pt>
                <c:pt idx="3">
                  <c:v>2.63</c:v>
                </c:pt>
                <c:pt idx="4">
                  <c:v>0.98</c:v>
                </c:pt>
                <c:pt idx="5">
                  <c:v>7.85</c:v>
                </c:pt>
                <c:pt idx="6">
                  <c:v>2.25</c:v>
                </c:pt>
                <c:pt idx="7">
                  <c:v>2</c:v>
                </c:pt>
                <c:pt idx="8">
                  <c:v>20.85</c:v>
                </c:pt>
                <c:pt idx="9">
                  <c:v>2.6062500000000002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6-4F7C-912D-8EA3A8EB27D3}"/>
            </c:ext>
          </c:extLst>
        </c:ser>
        <c:ser>
          <c:idx val="2"/>
          <c:order val="2"/>
          <c:tx>
            <c:strRef>
              <c:f>'Harps Prices'!$D$3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Prices'!$D$4:$D$13</c:f>
              <c:numCache>
                <c:formatCode>"$"#,##0.00_);[Red]\("$"#,##0.00\)</c:formatCode>
                <c:ptCount val="10"/>
                <c:pt idx="0">
                  <c:v>1.5</c:v>
                </c:pt>
                <c:pt idx="1">
                  <c:v>1.98</c:v>
                </c:pt>
                <c:pt idx="2">
                  <c:v>1.9</c:v>
                </c:pt>
                <c:pt idx="3">
                  <c:v>3</c:v>
                </c:pt>
                <c:pt idx="4">
                  <c:v>0.5</c:v>
                </c:pt>
                <c:pt idx="5">
                  <c:v>7.5</c:v>
                </c:pt>
                <c:pt idx="6">
                  <c:v>2.2999999999999998</c:v>
                </c:pt>
                <c:pt idx="7">
                  <c:v>1.54</c:v>
                </c:pt>
                <c:pt idx="8">
                  <c:v>20.22</c:v>
                </c:pt>
                <c:pt idx="9">
                  <c:v>2.5274999999999999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6-4F7C-912D-8EA3A8EB27D3}"/>
            </c:ext>
          </c:extLst>
        </c:ser>
        <c:ser>
          <c:idx val="3"/>
          <c:order val="3"/>
          <c:tx>
            <c:strRef>
              <c:f>'Harps Prices'!$E$3</c:f>
              <c:strCache>
                <c:ptCount val="1"/>
                <c:pt idx="0">
                  <c:v>27-Sep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Prices'!$E$4:$E$13</c:f>
              <c:numCache>
                <c:formatCode>"$"#,##0.00_);[Red]\("$"#,##0.00\)</c:formatCode>
                <c:ptCount val="10"/>
                <c:pt idx="0">
                  <c:v>1.5</c:v>
                </c:pt>
                <c:pt idx="1">
                  <c:v>1.98</c:v>
                </c:pt>
                <c:pt idx="2">
                  <c:v>1.9</c:v>
                </c:pt>
                <c:pt idx="3">
                  <c:v>2.68</c:v>
                </c:pt>
                <c:pt idx="4">
                  <c:v>0.78</c:v>
                </c:pt>
                <c:pt idx="5">
                  <c:v>7.23</c:v>
                </c:pt>
                <c:pt idx="6">
                  <c:v>2.56</c:v>
                </c:pt>
                <c:pt idx="7">
                  <c:v>1.19</c:v>
                </c:pt>
                <c:pt idx="8">
                  <c:v>19.82</c:v>
                </c:pt>
                <c:pt idx="9">
                  <c:v>2.4775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6-4F7C-912D-8EA3A8EB27D3}"/>
            </c:ext>
          </c:extLst>
        </c:ser>
        <c:ser>
          <c:idx val="4"/>
          <c:order val="4"/>
          <c:tx>
            <c:strRef>
              <c:f>'Harps Prices'!$F$3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'Harps Prices'!$A$4:$A$13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'Harps Prices'!$F$4:$F$13</c:f>
              <c:numCache>
                <c:formatCode>"$"#,##0.00_);[Red]\("$"#,##0.00\)</c:formatCode>
                <c:ptCount val="10"/>
                <c:pt idx="0">
                  <c:v>1.7224999999999999</c:v>
                </c:pt>
                <c:pt idx="1">
                  <c:v>2.0375000000000001</c:v>
                </c:pt>
                <c:pt idx="2">
                  <c:v>1.7875000000000001</c:v>
                </c:pt>
                <c:pt idx="3">
                  <c:v>2.7024999999999997</c:v>
                </c:pt>
                <c:pt idx="4">
                  <c:v>0.81499999999999995</c:v>
                </c:pt>
                <c:pt idx="5">
                  <c:v>7.62</c:v>
                </c:pt>
                <c:pt idx="6">
                  <c:v>2.3774999999999999</c:v>
                </c:pt>
                <c:pt idx="7">
                  <c:v>1.6774999999999998</c:v>
                </c:pt>
                <c:pt idx="8">
                  <c:v>20.740000000000002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6-4F7C-912D-8EA3A8EB2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565816"/>
        <c:axId val="527564504"/>
        <c:axId val="0"/>
      </c:bar3DChart>
      <c:catAx>
        <c:axId val="52756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564504"/>
        <c:crosses val="autoZero"/>
        <c:auto val="1"/>
        <c:lblAlgn val="ctr"/>
        <c:lblOffset val="100"/>
        <c:noMultiLvlLbl val="0"/>
      </c:catAx>
      <c:valAx>
        <c:axId val="52756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56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40000"/>
            <a:lumOff val="60000"/>
          </a:schemeClr>
        </a:gs>
        <a:gs pos="74000">
          <a:schemeClr val="accent4">
            <a:lumMod val="40000"/>
            <a:lumOff val="60000"/>
          </a:schemeClr>
        </a:gs>
        <a:gs pos="83000">
          <a:schemeClr val="accent4">
            <a:lumMod val="40000"/>
            <a:lumOff val="60000"/>
          </a:schemeClr>
        </a:gs>
        <a:gs pos="100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Wal-Mart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'Wal-Mart Prices'!$E$4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Prices'!$E$5:$E$14</c:f>
              <c:numCache>
                <c:formatCode>"$"#,##0.00_);[Red]\("$"#,##0.00\)</c:formatCode>
                <c:ptCount val="10"/>
                <c:pt idx="0">
                  <c:v>2.14</c:v>
                </c:pt>
                <c:pt idx="1">
                  <c:v>2.36</c:v>
                </c:pt>
                <c:pt idx="2">
                  <c:v>1.87</c:v>
                </c:pt>
                <c:pt idx="3">
                  <c:v>2.75</c:v>
                </c:pt>
                <c:pt idx="4">
                  <c:v>1.1000000000000001</c:v>
                </c:pt>
                <c:pt idx="5">
                  <c:v>7.5</c:v>
                </c:pt>
                <c:pt idx="6">
                  <c:v>2.36</c:v>
                </c:pt>
                <c:pt idx="7">
                  <c:v>1.87</c:v>
                </c:pt>
                <c:pt idx="8">
                  <c:v>21.95</c:v>
                </c:pt>
                <c:pt idx="9">
                  <c:v>2.7437499999999999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4-4E91-9ADE-1BB284AD9BB0}"/>
            </c:ext>
          </c:extLst>
        </c:ser>
        <c:ser>
          <c:idx val="1"/>
          <c:order val="1"/>
          <c:tx>
            <c:strRef>
              <c:f>'Wal-Mart Prices'!$F$4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Prices'!$F$5:$F$14</c:f>
              <c:numCache>
                <c:formatCode>"$"#,##0.00_);[Red]\("$"#,##0.00\)</c:formatCode>
                <c:ptCount val="10"/>
                <c:pt idx="0">
                  <c:v>2.46</c:v>
                </c:pt>
                <c:pt idx="1">
                  <c:v>2.63</c:v>
                </c:pt>
                <c:pt idx="2">
                  <c:v>1.89</c:v>
                </c:pt>
                <c:pt idx="3">
                  <c:v>2.57</c:v>
                </c:pt>
                <c:pt idx="4">
                  <c:v>1.1499999999999999</c:v>
                </c:pt>
                <c:pt idx="5">
                  <c:v>7.78</c:v>
                </c:pt>
                <c:pt idx="6">
                  <c:v>2.63</c:v>
                </c:pt>
                <c:pt idx="7">
                  <c:v>1.78</c:v>
                </c:pt>
                <c:pt idx="8">
                  <c:v>22.89</c:v>
                </c:pt>
                <c:pt idx="9">
                  <c:v>2.8612500000000001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4-4E91-9ADE-1BB284AD9BB0}"/>
            </c:ext>
          </c:extLst>
        </c:ser>
        <c:ser>
          <c:idx val="2"/>
          <c:order val="2"/>
          <c:tx>
            <c:strRef>
              <c:f>'Wal-Mart Prices'!$G$4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Prices'!$G$5:$G$14</c:f>
              <c:numCache>
                <c:formatCode>"$"#,##0.00_);[Red]\("$"#,##0.00\)</c:formatCode>
                <c:ptCount val="10"/>
                <c:pt idx="0">
                  <c:v>2.64</c:v>
                </c:pt>
                <c:pt idx="1">
                  <c:v>2.5499999999999998</c:v>
                </c:pt>
                <c:pt idx="2">
                  <c:v>1.64</c:v>
                </c:pt>
                <c:pt idx="3">
                  <c:v>2.66</c:v>
                </c:pt>
                <c:pt idx="4">
                  <c:v>1.23</c:v>
                </c:pt>
                <c:pt idx="5">
                  <c:v>8</c:v>
                </c:pt>
                <c:pt idx="6">
                  <c:v>2.54</c:v>
                </c:pt>
                <c:pt idx="7">
                  <c:v>1.9</c:v>
                </c:pt>
                <c:pt idx="8">
                  <c:v>23.159999999999997</c:v>
                </c:pt>
                <c:pt idx="9">
                  <c:v>2.8949999999999996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4-4E91-9ADE-1BB284AD9BB0}"/>
            </c:ext>
          </c:extLst>
        </c:ser>
        <c:ser>
          <c:idx val="3"/>
          <c:order val="3"/>
          <c:tx>
            <c:strRef>
              <c:f>'Wal-Mart Prices'!$H$4</c:f>
              <c:strCache>
                <c:ptCount val="1"/>
                <c:pt idx="0">
                  <c:v>21-Sep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Prices'!$H$5:$H$14</c:f>
              <c:numCache>
                <c:formatCode>"$"#,##0.00_);[Red]\("$"#,##0.00\)</c:formatCode>
                <c:ptCount val="10"/>
                <c:pt idx="0">
                  <c:v>2.56</c:v>
                </c:pt>
                <c:pt idx="1">
                  <c:v>2.78</c:v>
                </c:pt>
                <c:pt idx="2">
                  <c:v>1.78</c:v>
                </c:pt>
                <c:pt idx="3">
                  <c:v>2.48</c:v>
                </c:pt>
                <c:pt idx="4">
                  <c:v>0.89</c:v>
                </c:pt>
                <c:pt idx="5">
                  <c:v>7.25</c:v>
                </c:pt>
                <c:pt idx="6">
                  <c:v>2.96</c:v>
                </c:pt>
                <c:pt idx="7">
                  <c:v>1.89</c:v>
                </c:pt>
                <c:pt idx="8">
                  <c:v>22.590000000000003</c:v>
                </c:pt>
                <c:pt idx="9">
                  <c:v>2.8237500000000004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4-4E91-9ADE-1BB284AD9BB0}"/>
            </c:ext>
          </c:extLst>
        </c:ser>
        <c:ser>
          <c:idx val="4"/>
          <c:order val="4"/>
          <c:tx>
            <c:strRef>
              <c:f>'Wal-Mart Prices'!$I$4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Prices'!$I$5:$I$14</c:f>
              <c:numCache>
                <c:formatCode>"$"#,##0.00_);[Red]\("$"#,##0.00\)</c:formatCode>
                <c:ptCount val="10"/>
                <c:pt idx="0">
                  <c:v>2.4500000000000002</c:v>
                </c:pt>
                <c:pt idx="1">
                  <c:v>2.58</c:v>
                </c:pt>
                <c:pt idx="2">
                  <c:v>1.7949999999999999</c:v>
                </c:pt>
                <c:pt idx="3">
                  <c:v>10.07</c:v>
                </c:pt>
                <c:pt idx="4">
                  <c:v>1.0925</c:v>
                </c:pt>
                <c:pt idx="5">
                  <c:v>7.6325000000000003</c:v>
                </c:pt>
                <c:pt idx="6">
                  <c:v>2.6225000000000001</c:v>
                </c:pt>
                <c:pt idx="7">
                  <c:v>1.86</c:v>
                </c:pt>
                <c:pt idx="8">
                  <c:v>22.647500000000001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4-4E91-9ADE-1BB284AD9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0931592"/>
        <c:axId val="490935528"/>
        <c:axId val="0"/>
      </c:bar3DChart>
      <c:catAx>
        <c:axId val="490931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35528"/>
        <c:crosses val="autoZero"/>
        <c:auto val="1"/>
        <c:lblAlgn val="ctr"/>
        <c:lblOffset val="100"/>
        <c:noMultiLvlLbl val="0"/>
      </c:catAx>
      <c:valAx>
        <c:axId val="49093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3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Wal-Mart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'Wal-Mart Prices'!$E$4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Prices'!$A$5:$D$15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Prices'!$E$5:$E$15</c:f>
              <c:numCache>
                <c:formatCode>"$"#,##0.00_);[Red]\("$"#,##0.00\)</c:formatCode>
                <c:ptCount val="11"/>
                <c:pt idx="0">
                  <c:v>2.14</c:v>
                </c:pt>
                <c:pt idx="1">
                  <c:v>2.36</c:v>
                </c:pt>
                <c:pt idx="2">
                  <c:v>1.87</c:v>
                </c:pt>
                <c:pt idx="3">
                  <c:v>2.75</c:v>
                </c:pt>
                <c:pt idx="4">
                  <c:v>1.1000000000000001</c:v>
                </c:pt>
                <c:pt idx="5">
                  <c:v>7.5</c:v>
                </c:pt>
                <c:pt idx="6">
                  <c:v>2.36</c:v>
                </c:pt>
                <c:pt idx="7">
                  <c:v>1.87</c:v>
                </c:pt>
                <c:pt idx="8">
                  <c:v>21.95</c:v>
                </c:pt>
                <c:pt idx="9">
                  <c:v>2.7437499999999999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7-4A6D-9C7C-ECD58EF3822C}"/>
            </c:ext>
          </c:extLst>
        </c:ser>
        <c:ser>
          <c:idx val="1"/>
          <c:order val="1"/>
          <c:tx>
            <c:strRef>
              <c:f>'Wal-Mart Prices'!$F$4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Prices'!$A$5:$D$15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Prices'!$F$5:$F$15</c:f>
              <c:numCache>
                <c:formatCode>"$"#,##0.00_);[Red]\("$"#,##0.00\)</c:formatCode>
                <c:ptCount val="11"/>
                <c:pt idx="0">
                  <c:v>2.46</c:v>
                </c:pt>
                <c:pt idx="1">
                  <c:v>2.63</c:v>
                </c:pt>
                <c:pt idx="2">
                  <c:v>1.89</c:v>
                </c:pt>
                <c:pt idx="3">
                  <c:v>2.57</c:v>
                </c:pt>
                <c:pt idx="4">
                  <c:v>1.1499999999999999</c:v>
                </c:pt>
                <c:pt idx="5">
                  <c:v>7.78</c:v>
                </c:pt>
                <c:pt idx="6">
                  <c:v>2.63</c:v>
                </c:pt>
                <c:pt idx="7">
                  <c:v>1.78</c:v>
                </c:pt>
                <c:pt idx="8">
                  <c:v>22.89</c:v>
                </c:pt>
                <c:pt idx="9">
                  <c:v>2.8612500000000001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7-4A6D-9C7C-ECD58EF3822C}"/>
            </c:ext>
          </c:extLst>
        </c:ser>
        <c:ser>
          <c:idx val="2"/>
          <c:order val="2"/>
          <c:tx>
            <c:strRef>
              <c:f>'Wal-Mart Prices'!$G$4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Prices'!$A$5:$D$15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Prices'!$G$5:$G$15</c:f>
              <c:numCache>
                <c:formatCode>"$"#,##0.00_);[Red]\("$"#,##0.00\)</c:formatCode>
                <c:ptCount val="11"/>
                <c:pt idx="0">
                  <c:v>2.64</c:v>
                </c:pt>
                <c:pt idx="1">
                  <c:v>2.5499999999999998</c:v>
                </c:pt>
                <c:pt idx="2">
                  <c:v>1.64</c:v>
                </c:pt>
                <c:pt idx="3">
                  <c:v>2.66</c:v>
                </c:pt>
                <c:pt idx="4">
                  <c:v>1.23</c:v>
                </c:pt>
                <c:pt idx="5">
                  <c:v>8</c:v>
                </c:pt>
                <c:pt idx="6">
                  <c:v>2.54</c:v>
                </c:pt>
                <c:pt idx="7">
                  <c:v>1.9</c:v>
                </c:pt>
                <c:pt idx="8">
                  <c:v>23.159999999999997</c:v>
                </c:pt>
                <c:pt idx="9">
                  <c:v>2.8949999999999996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7-4A6D-9C7C-ECD58EF3822C}"/>
            </c:ext>
          </c:extLst>
        </c:ser>
        <c:ser>
          <c:idx val="3"/>
          <c:order val="3"/>
          <c:tx>
            <c:strRef>
              <c:f>'Wal-Mart Prices'!$H$4</c:f>
              <c:strCache>
                <c:ptCount val="1"/>
                <c:pt idx="0">
                  <c:v>21-Sep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Prices'!$A$5:$D$15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Prices'!$H$5:$H$15</c:f>
              <c:numCache>
                <c:formatCode>"$"#,##0.00_);[Red]\("$"#,##0.00\)</c:formatCode>
                <c:ptCount val="11"/>
                <c:pt idx="0">
                  <c:v>2.56</c:v>
                </c:pt>
                <c:pt idx="1">
                  <c:v>2.78</c:v>
                </c:pt>
                <c:pt idx="2">
                  <c:v>1.78</c:v>
                </c:pt>
                <c:pt idx="3">
                  <c:v>2.48</c:v>
                </c:pt>
                <c:pt idx="4">
                  <c:v>0.89</c:v>
                </c:pt>
                <c:pt idx="5">
                  <c:v>7.25</c:v>
                </c:pt>
                <c:pt idx="6">
                  <c:v>2.96</c:v>
                </c:pt>
                <c:pt idx="7">
                  <c:v>1.89</c:v>
                </c:pt>
                <c:pt idx="8">
                  <c:v>22.590000000000003</c:v>
                </c:pt>
                <c:pt idx="9">
                  <c:v>2.8237500000000004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7-4A6D-9C7C-ECD58EF3822C}"/>
            </c:ext>
          </c:extLst>
        </c:ser>
        <c:ser>
          <c:idx val="4"/>
          <c:order val="4"/>
          <c:tx>
            <c:strRef>
              <c:f>'Wal-Mart Prices'!$I$4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 Prices'!$A$5:$D$15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'Wal-Mart Prices'!$I$5:$I$15</c:f>
              <c:numCache>
                <c:formatCode>"$"#,##0.00_);[Red]\("$"#,##0.00\)</c:formatCode>
                <c:ptCount val="11"/>
                <c:pt idx="0">
                  <c:v>2.4500000000000002</c:v>
                </c:pt>
                <c:pt idx="1">
                  <c:v>2.58</c:v>
                </c:pt>
                <c:pt idx="2">
                  <c:v>1.7949999999999999</c:v>
                </c:pt>
                <c:pt idx="3">
                  <c:v>10.07</c:v>
                </c:pt>
                <c:pt idx="4">
                  <c:v>1.0925</c:v>
                </c:pt>
                <c:pt idx="5">
                  <c:v>7.6325000000000003</c:v>
                </c:pt>
                <c:pt idx="6">
                  <c:v>2.6225000000000001</c:v>
                </c:pt>
                <c:pt idx="7">
                  <c:v>1.86</c:v>
                </c:pt>
                <c:pt idx="8">
                  <c:v>22.647500000000001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7-4A6D-9C7C-ECD58EF38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752304"/>
        <c:axId val="435750336"/>
        <c:axId val="436634112"/>
      </c:bar3DChart>
      <c:catAx>
        <c:axId val="4357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0336"/>
        <c:crosses val="autoZero"/>
        <c:auto val="1"/>
        <c:lblAlgn val="ctr"/>
        <c:lblOffset val="100"/>
        <c:noMultiLvlLbl val="0"/>
      </c:catAx>
      <c:valAx>
        <c:axId val="43575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2304"/>
        <c:crosses val="autoZero"/>
        <c:crossBetween val="between"/>
      </c:valAx>
      <c:serAx>
        <c:axId val="436634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033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Kroger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'Kroger Prices'!$E$4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Prices'!$E$5:$E$14</c:f>
              <c:numCache>
                <c:formatCode>"$"#,##0.00_);[Red]\("$"#,##0.00\)</c:formatCode>
                <c:ptCount val="10"/>
                <c:pt idx="0">
                  <c:v>2.35</c:v>
                </c:pt>
                <c:pt idx="1">
                  <c:v>2.1</c:v>
                </c:pt>
                <c:pt idx="2">
                  <c:v>1.63</c:v>
                </c:pt>
                <c:pt idx="3">
                  <c:v>2.65</c:v>
                </c:pt>
                <c:pt idx="4">
                  <c:v>1.1499999999999999</c:v>
                </c:pt>
                <c:pt idx="5">
                  <c:v>7.01</c:v>
                </c:pt>
                <c:pt idx="6">
                  <c:v>2.56</c:v>
                </c:pt>
                <c:pt idx="7">
                  <c:v>1.56</c:v>
                </c:pt>
                <c:pt idx="8">
                  <c:v>21.009999999999998</c:v>
                </c:pt>
                <c:pt idx="9">
                  <c:v>2.6262499999999998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0-455E-A1FC-C394761F2DC0}"/>
            </c:ext>
          </c:extLst>
        </c:ser>
        <c:ser>
          <c:idx val="1"/>
          <c:order val="1"/>
          <c:tx>
            <c:strRef>
              <c:f>'Kroger Prices'!$F$4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Prices'!$F$5:$F$14</c:f>
              <c:numCache>
                <c:formatCode>"$"#,##0.00_);[Red]\("$"#,##0.00\)</c:formatCode>
                <c:ptCount val="10"/>
                <c:pt idx="0">
                  <c:v>2.56</c:v>
                </c:pt>
                <c:pt idx="1">
                  <c:v>2.13</c:v>
                </c:pt>
                <c:pt idx="2">
                  <c:v>1.89</c:v>
                </c:pt>
                <c:pt idx="3">
                  <c:v>2.56</c:v>
                </c:pt>
                <c:pt idx="4">
                  <c:v>1.36</c:v>
                </c:pt>
                <c:pt idx="5">
                  <c:v>7.1</c:v>
                </c:pt>
                <c:pt idx="6">
                  <c:v>2.41</c:v>
                </c:pt>
                <c:pt idx="7">
                  <c:v>1.46</c:v>
                </c:pt>
                <c:pt idx="8">
                  <c:v>21.47</c:v>
                </c:pt>
                <c:pt idx="9">
                  <c:v>2.6837499999999999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0-455E-A1FC-C394761F2DC0}"/>
            </c:ext>
          </c:extLst>
        </c:ser>
        <c:ser>
          <c:idx val="2"/>
          <c:order val="2"/>
          <c:tx>
            <c:strRef>
              <c:f>'Kroger Prices'!$G$4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Prices'!$G$5:$G$14</c:f>
              <c:numCache>
                <c:formatCode>"$"#,##0.00_);[Red]\("$"#,##0.00\)</c:formatCode>
                <c:ptCount val="10"/>
                <c:pt idx="0">
                  <c:v>2.58</c:v>
                </c:pt>
                <c:pt idx="1">
                  <c:v>2.2000000000000002</c:v>
                </c:pt>
                <c:pt idx="2">
                  <c:v>1.78</c:v>
                </c:pt>
                <c:pt idx="3">
                  <c:v>2.69</c:v>
                </c:pt>
                <c:pt idx="4">
                  <c:v>1.56</c:v>
                </c:pt>
                <c:pt idx="5">
                  <c:v>7.23</c:v>
                </c:pt>
                <c:pt idx="6">
                  <c:v>2.36</c:v>
                </c:pt>
                <c:pt idx="7">
                  <c:v>1.64</c:v>
                </c:pt>
                <c:pt idx="8">
                  <c:v>22.04</c:v>
                </c:pt>
                <c:pt idx="9">
                  <c:v>2.7549999999999999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0-455E-A1FC-C394761F2DC0}"/>
            </c:ext>
          </c:extLst>
        </c:ser>
        <c:ser>
          <c:idx val="3"/>
          <c:order val="3"/>
          <c:tx>
            <c:strRef>
              <c:f>'Kroger Prices'!$H$4</c:f>
              <c:strCache>
                <c:ptCount val="1"/>
                <c:pt idx="0">
                  <c:v>21-Sep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Prices'!$H$5:$H$14</c:f>
              <c:numCache>
                <c:formatCode>"$"#,##0.00_);[Red]\("$"#,##0.00\)</c:formatCode>
                <c:ptCount val="10"/>
                <c:pt idx="0">
                  <c:v>2.36</c:v>
                </c:pt>
                <c:pt idx="1">
                  <c:v>2.2200000000000002</c:v>
                </c:pt>
                <c:pt idx="2">
                  <c:v>1.54</c:v>
                </c:pt>
                <c:pt idx="3">
                  <c:v>2.78</c:v>
                </c:pt>
                <c:pt idx="4">
                  <c:v>1.63</c:v>
                </c:pt>
                <c:pt idx="5">
                  <c:v>7.36</c:v>
                </c:pt>
                <c:pt idx="6">
                  <c:v>2.33</c:v>
                </c:pt>
                <c:pt idx="7">
                  <c:v>1.55</c:v>
                </c:pt>
                <c:pt idx="8">
                  <c:v>21.77</c:v>
                </c:pt>
                <c:pt idx="9">
                  <c:v>2.7212499999999999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40-455E-A1FC-C394761F2DC0}"/>
            </c:ext>
          </c:extLst>
        </c:ser>
        <c:ser>
          <c:idx val="4"/>
          <c:order val="4"/>
          <c:tx>
            <c:strRef>
              <c:f>'Kroger Prices'!$I$4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Prices'!$I$5:$I$14</c:f>
              <c:numCache>
                <c:formatCode>"$"#,##0.00_);[Red]\("$"#,##0.00\)</c:formatCode>
                <c:ptCount val="10"/>
                <c:pt idx="0">
                  <c:v>2.4624999999999999</c:v>
                </c:pt>
                <c:pt idx="1">
                  <c:v>2.1625000000000001</c:v>
                </c:pt>
                <c:pt idx="2">
                  <c:v>1.71</c:v>
                </c:pt>
                <c:pt idx="3">
                  <c:v>10.68</c:v>
                </c:pt>
                <c:pt idx="4">
                  <c:v>1.425</c:v>
                </c:pt>
                <c:pt idx="5">
                  <c:v>7.1749999999999998</c:v>
                </c:pt>
                <c:pt idx="6">
                  <c:v>2.415</c:v>
                </c:pt>
                <c:pt idx="7">
                  <c:v>1.5525</c:v>
                </c:pt>
                <c:pt idx="8">
                  <c:v>21.572499999999998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40-455E-A1FC-C394761F2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020800"/>
        <c:axId val="499021128"/>
      </c:barChart>
      <c:catAx>
        <c:axId val="4990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021128"/>
        <c:crosses val="autoZero"/>
        <c:auto val="1"/>
        <c:lblAlgn val="ctr"/>
        <c:lblOffset val="100"/>
        <c:noMultiLvlLbl val="0"/>
      </c:catAx>
      <c:valAx>
        <c:axId val="49902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02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40000"/>
            <a:lumOff val="60000"/>
          </a:schemeClr>
        </a:gs>
        <a:gs pos="74000">
          <a:schemeClr val="accent4">
            <a:lumMod val="40000"/>
            <a:lumOff val="60000"/>
          </a:schemeClr>
        </a:gs>
        <a:gs pos="83000">
          <a:schemeClr val="accent4">
            <a:lumMod val="40000"/>
            <a:lumOff val="60000"/>
          </a:schemeClr>
        </a:gs>
        <a:gs pos="100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Kroger</a:t>
            </a:r>
            <a:r>
              <a:rPr lang="en-US" baseline="0"/>
              <a:t>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'Kroger Prices'!$E$4</c:f>
              <c:strCache>
                <c:ptCount val="1"/>
                <c:pt idx="0">
                  <c:v>1-Sep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Prices'!$E$5:$E$14</c:f>
              <c:numCache>
                <c:formatCode>"$"#,##0.00_);[Red]\("$"#,##0.00\)</c:formatCode>
                <c:ptCount val="10"/>
                <c:pt idx="0">
                  <c:v>2.35</c:v>
                </c:pt>
                <c:pt idx="1">
                  <c:v>2.1</c:v>
                </c:pt>
                <c:pt idx="2">
                  <c:v>1.63</c:v>
                </c:pt>
                <c:pt idx="3">
                  <c:v>2.65</c:v>
                </c:pt>
                <c:pt idx="4">
                  <c:v>1.1499999999999999</c:v>
                </c:pt>
                <c:pt idx="5">
                  <c:v>7.01</c:v>
                </c:pt>
                <c:pt idx="6">
                  <c:v>2.56</c:v>
                </c:pt>
                <c:pt idx="7">
                  <c:v>1.56</c:v>
                </c:pt>
                <c:pt idx="8">
                  <c:v>21.009999999999998</c:v>
                </c:pt>
                <c:pt idx="9">
                  <c:v>2.6262499999999998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2C7-BF3F-06BB79958CC4}"/>
            </c:ext>
          </c:extLst>
        </c:ser>
        <c:ser>
          <c:idx val="1"/>
          <c:order val="1"/>
          <c:tx>
            <c:strRef>
              <c:f>'Kroger Prices'!$F$4</c:f>
              <c:strCache>
                <c:ptCount val="1"/>
                <c:pt idx="0">
                  <c:v>7-Sep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Prices'!$F$5:$F$14</c:f>
              <c:numCache>
                <c:formatCode>"$"#,##0.00_);[Red]\("$"#,##0.00\)</c:formatCode>
                <c:ptCount val="10"/>
                <c:pt idx="0">
                  <c:v>2.56</c:v>
                </c:pt>
                <c:pt idx="1">
                  <c:v>2.13</c:v>
                </c:pt>
                <c:pt idx="2">
                  <c:v>1.89</c:v>
                </c:pt>
                <c:pt idx="3">
                  <c:v>2.56</c:v>
                </c:pt>
                <c:pt idx="4">
                  <c:v>1.36</c:v>
                </c:pt>
                <c:pt idx="5">
                  <c:v>7.1</c:v>
                </c:pt>
                <c:pt idx="6">
                  <c:v>2.41</c:v>
                </c:pt>
                <c:pt idx="7">
                  <c:v>1.46</c:v>
                </c:pt>
                <c:pt idx="8">
                  <c:v>21.47</c:v>
                </c:pt>
                <c:pt idx="9">
                  <c:v>2.6837499999999999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7-42C7-BF3F-06BB79958CC4}"/>
            </c:ext>
          </c:extLst>
        </c:ser>
        <c:ser>
          <c:idx val="2"/>
          <c:order val="2"/>
          <c:tx>
            <c:strRef>
              <c:f>'Kroger Prices'!$G$4</c:f>
              <c:strCache>
                <c:ptCount val="1"/>
                <c:pt idx="0">
                  <c:v>14-Sep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Prices'!$G$5:$G$14</c:f>
              <c:numCache>
                <c:formatCode>"$"#,##0.00_);[Red]\("$"#,##0.00\)</c:formatCode>
                <c:ptCount val="10"/>
                <c:pt idx="0">
                  <c:v>2.58</c:v>
                </c:pt>
                <c:pt idx="1">
                  <c:v>2.2000000000000002</c:v>
                </c:pt>
                <c:pt idx="2">
                  <c:v>1.78</c:v>
                </c:pt>
                <c:pt idx="3">
                  <c:v>2.69</c:v>
                </c:pt>
                <c:pt idx="4">
                  <c:v>1.56</c:v>
                </c:pt>
                <c:pt idx="5">
                  <c:v>7.23</c:v>
                </c:pt>
                <c:pt idx="6">
                  <c:v>2.36</c:v>
                </c:pt>
                <c:pt idx="7">
                  <c:v>1.64</c:v>
                </c:pt>
                <c:pt idx="8">
                  <c:v>22.04</c:v>
                </c:pt>
                <c:pt idx="9">
                  <c:v>2.7549999999999999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7-42C7-BF3F-06BB79958CC4}"/>
            </c:ext>
          </c:extLst>
        </c:ser>
        <c:ser>
          <c:idx val="3"/>
          <c:order val="3"/>
          <c:tx>
            <c:strRef>
              <c:f>'Kroger Prices'!$H$4</c:f>
              <c:strCache>
                <c:ptCount val="1"/>
                <c:pt idx="0">
                  <c:v>21-Sep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Prices'!$H$5:$H$14</c:f>
              <c:numCache>
                <c:formatCode>"$"#,##0.00_);[Red]\("$"#,##0.00\)</c:formatCode>
                <c:ptCount val="10"/>
                <c:pt idx="0">
                  <c:v>2.36</c:v>
                </c:pt>
                <c:pt idx="1">
                  <c:v>2.2200000000000002</c:v>
                </c:pt>
                <c:pt idx="2">
                  <c:v>1.54</c:v>
                </c:pt>
                <c:pt idx="3">
                  <c:v>2.78</c:v>
                </c:pt>
                <c:pt idx="4">
                  <c:v>1.63</c:v>
                </c:pt>
                <c:pt idx="5">
                  <c:v>7.36</c:v>
                </c:pt>
                <c:pt idx="6">
                  <c:v>2.33</c:v>
                </c:pt>
                <c:pt idx="7">
                  <c:v>1.55</c:v>
                </c:pt>
                <c:pt idx="8">
                  <c:v>21.77</c:v>
                </c:pt>
                <c:pt idx="9">
                  <c:v>2.7212499999999999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67-42C7-BF3F-06BB79958CC4}"/>
            </c:ext>
          </c:extLst>
        </c:ser>
        <c:ser>
          <c:idx val="4"/>
          <c:order val="4"/>
          <c:tx>
            <c:strRef>
              <c:f>'Kroger Prices'!$I$4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'Kroger Prices'!$A$5:$D$14</c:f>
              <c:strCache>
                <c:ptCount val="10"/>
                <c:pt idx="0">
                  <c:v>JIF Peanut Butter</c:v>
                </c:pt>
                <c:pt idx="1">
                  <c:v>2 % Gallon Milk</c:v>
                </c:pt>
                <c:pt idx="2">
                  <c:v>Bag of Doritos</c:v>
                </c:pt>
                <c:pt idx="3">
                  <c:v>Bag of Pretzels (Rold Gold 16 oz.)</c:v>
                </c:pt>
                <c:pt idx="4">
                  <c:v>Can of Green Beans (Del Monte)</c:v>
                </c:pt>
                <c:pt idx="5">
                  <c:v>Velveeta Orignal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'Kroger Prices'!$I$5:$I$14</c:f>
              <c:numCache>
                <c:formatCode>"$"#,##0.00_);[Red]\("$"#,##0.00\)</c:formatCode>
                <c:ptCount val="10"/>
                <c:pt idx="0">
                  <c:v>2.4624999999999999</c:v>
                </c:pt>
                <c:pt idx="1">
                  <c:v>2.1625000000000001</c:v>
                </c:pt>
                <c:pt idx="2">
                  <c:v>1.71</c:v>
                </c:pt>
                <c:pt idx="3">
                  <c:v>10.68</c:v>
                </c:pt>
                <c:pt idx="4">
                  <c:v>1.425</c:v>
                </c:pt>
                <c:pt idx="5">
                  <c:v>7.1749999999999998</c:v>
                </c:pt>
                <c:pt idx="6">
                  <c:v>2.415</c:v>
                </c:pt>
                <c:pt idx="7">
                  <c:v>1.5525</c:v>
                </c:pt>
                <c:pt idx="8">
                  <c:v>21.572499999999998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67-42C7-BF3F-06BB79958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0518376"/>
        <c:axId val="440517720"/>
      </c:barChart>
      <c:catAx>
        <c:axId val="440518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517720"/>
        <c:crosses val="autoZero"/>
        <c:auto val="1"/>
        <c:lblAlgn val="ctr"/>
        <c:lblOffset val="100"/>
        <c:noMultiLvlLbl val="0"/>
      </c:catAx>
      <c:valAx>
        <c:axId val="44051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51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127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09492563429571"/>
          <c:y val="0.17634259259259263"/>
          <c:w val="0.85290507436570429"/>
          <c:h val="0.3840441819772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Harps average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Comparison!$A$5:$A$14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Comparison!$B$5:$B$14</c:f>
              <c:numCache>
                <c:formatCode>"$"#,##0.00_);[Red]\("$"#,##0.00\)</c:formatCode>
                <c:ptCount val="10"/>
                <c:pt idx="0">
                  <c:v>1.72</c:v>
                </c:pt>
                <c:pt idx="1">
                  <c:v>2.04</c:v>
                </c:pt>
                <c:pt idx="2">
                  <c:v>1.79</c:v>
                </c:pt>
                <c:pt idx="3">
                  <c:v>2.7</c:v>
                </c:pt>
                <c:pt idx="4">
                  <c:v>0.82</c:v>
                </c:pt>
                <c:pt idx="5">
                  <c:v>7.62</c:v>
                </c:pt>
                <c:pt idx="6">
                  <c:v>2.38</c:v>
                </c:pt>
                <c:pt idx="7">
                  <c:v>1.68</c:v>
                </c:pt>
                <c:pt idx="8">
                  <c:v>20.75</c:v>
                </c:pt>
                <c:pt idx="9">
                  <c:v>4.6111111111111107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1-4A98-8D09-6B11F0F087DD}"/>
            </c:ext>
          </c:extLst>
        </c:ser>
        <c:ser>
          <c:idx val="1"/>
          <c:order val="1"/>
          <c:tx>
            <c:strRef>
              <c:f>Comparison!$C$4</c:f>
              <c:strCache>
                <c:ptCount val="1"/>
                <c:pt idx="0">
                  <c:v>Wal-Mart average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Comparison!$A$5:$A$14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Comparison!$C$5:$C$14</c:f>
              <c:numCache>
                <c:formatCode>"$"#,##0.00_);[Red]\("$"#,##0.00\)</c:formatCode>
                <c:ptCount val="10"/>
                <c:pt idx="0">
                  <c:v>2.4500000000000002</c:v>
                </c:pt>
                <c:pt idx="1">
                  <c:v>2.58</c:v>
                </c:pt>
                <c:pt idx="2">
                  <c:v>1.8</c:v>
                </c:pt>
                <c:pt idx="3">
                  <c:v>10.07</c:v>
                </c:pt>
                <c:pt idx="4">
                  <c:v>1.0900000000000001</c:v>
                </c:pt>
                <c:pt idx="5">
                  <c:v>7.63</c:v>
                </c:pt>
                <c:pt idx="6">
                  <c:v>2.62</c:v>
                </c:pt>
                <c:pt idx="7">
                  <c:v>1.86</c:v>
                </c:pt>
                <c:pt idx="8">
                  <c:v>30.099999999999998</c:v>
                </c:pt>
                <c:pt idx="9">
                  <c:v>6.6888888888888882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1-4A98-8D09-6B11F0F087DD}"/>
            </c:ext>
          </c:extLst>
        </c:ser>
        <c:ser>
          <c:idx val="2"/>
          <c:order val="2"/>
          <c:tx>
            <c:strRef>
              <c:f>Comparison!$D$4</c:f>
              <c:strCache>
                <c:ptCount val="1"/>
                <c:pt idx="0">
                  <c:v>Kroger average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Comparison!$A$5:$A$14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Comparison!$D$5:$D$14</c:f>
              <c:numCache>
                <c:formatCode>"$"#,##0.00_);[Red]\("$"#,##0.00\)</c:formatCode>
                <c:ptCount val="10"/>
                <c:pt idx="0">
                  <c:v>2.46</c:v>
                </c:pt>
                <c:pt idx="1">
                  <c:v>2.16</c:v>
                </c:pt>
                <c:pt idx="2">
                  <c:v>1.71</c:v>
                </c:pt>
                <c:pt idx="3">
                  <c:v>10.68</c:v>
                </c:pt>
                <c:pt idx="4">
                  <c:v>1.43</c:v>
                </c:pt>
                <c:pt idx="5">
                  <c:v>7.18</c:v>
                </c:pt>
                <c:pt idx="6">
                  <c:v>2.33</c:v>
                </c:pt>
                <c:pt idx="7">
                  <c:v>1.55</c:v>
                </c:pt>
                <c:pt idx="8">
                  <c:v>29.499999999999996</c:v>
                </c:pt>
                <c:pt idx="9">
                  <c:v>6.5555555555555545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1-4A98-8D09-6B11F0F087DD}"/>
            </c:ext>
          </c:extLst>
        </c:ser>
        <c:ser>
          <c:idx val="3"/>
          <c:order val="3"/>
          <c:tx>
            <c:strRef>
              <c:f>Comparison!$E$4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Comparison!$A$5:$A$14</c:f>
              <c:strCache>
                <c:ptCount val="10"/>
                <c:pt idx="0">
                  <c:v>JIF Peanut Butter</c:v>
                </c:pt>
                <c:pt idx="1">
                  <c:v>2% GallonMilk</c:v>
                </c:pt>
                <c:pt idx="2">
                  <c:v>Bag of Doritos</c:v>
                </c:pt>
                <c:pt idx="3">
                  <c:v>Bag of Pretzels (Rold Gold 16 oz) </c:v>
                </c:pt>
                <c:pt idx="4">
                  <c:v>Can of Green Beans (Del Monte)</c:v>
                </c:pt>
                <c:pt idx="5">
                  <c:v>Velveeta Original Cheese (32 oz.)</c:v>
                </c:pt>
                <c:pt idx="6">
                  <c:v>Smucker's Concord Grape Jelly (32 oz.)</c:v>
                </c:pt>
                <c:pt idx="7">
                  <c:v>Dozen Carton Eggs</c:v>
                </c:pt>
                <c:pt idx="8">
                  <c:v>Total</c:v>
                </c:pt>
                <c:pt idx="9">
                  <c:v>Average</c:v>
                </c:pt>
              </c:strCache>
            </c:strRef>
          </c:cat>
          <c:val>
            <c:numRef>
              <c:f>Comparison!$E$5:$E$14</c:f>
              <c:numCache>
                <c:formatCode>"$"#,##0.00_);[Red]\("$"#,##0.00\)</c:formatCode>
                <c:ptCount val="10"/>
                <c:pt idx="0">
                  <c:v>2.21</c:v>
                </c:pt>
                <c:pt idx="1">
                  <c:v>2.2600000000000002</c:v>
                </c:pt>
                <c:pt idx="2">
                  <c:v>1.7666666666666666</c:v>
                </c:pt>
                <c:pt idx="3">
                  <c:v>7.8166666666666664</c:v>
                </c:pt>
                <c:pt idx="4">
                  <c:v>1.1133333333333333</c:v>
                </c:pt>
                <c:pt idx="5">
                  <c:v>7.4766666666666666</c:v>
                </c:pt>
                <c:pt idx="6">
                  <c:v>2.4433333333333334</c:v>
                </c:pt>
                <c:pt idx="7">
                  <c:v>1.6966666666666665</c:v>
                </c:pt>
                <c:pt idx="8">
                  <c:v>26.783333333333331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1-4A98-8D09-6B11F0F08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928640"/>
        <c:axId val="490930280"/>
      </c:barChart>
      <c:catAx>
        <c:axId val="4909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30280"/>
        <c:crosses val="autoZero"/>
        <c:auto val="1"/>
        <c:lblAlgn val="ctr"/>
        <c:lblOffset val="100"/>
        <c:noMultiLvlLbl val="0"/>
      </c:catAx>
      <c:valAx>
        <c:axId val="49093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9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40000"/>
            <a:lumOff val="60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1157287</xdr:colOff>
      <xdr:row>14</xdr:row>
      <xdr:rowOff>157162</xdr:rowOff>
    </xdr:from>
    <xdr:to>
      <xdr:col>3</xdr:col>
      <xdr:colOff>1071562</xdr:colOff>
      <xdr:row>29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BB5DC2-92ED-4249-A76E-FD86651FE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423862</xdr:colOff>
      <xdr:row>14</xdr:row>
      <xdr:rowOff>80962</xdr:rowOff>
    </xdr:from>
    <xdr:to>
      <xdr:col>4</xdr:col>
      <xdr:colOff>309562</xdr:colOff>
      <xdr:row>28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D02CE9-4D83-4DFB-AC7D-234B96F28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357187</xdr:colOff>
      <xdr:row>29</xdr:row>
      <xdr:rowOff>119062</xdr:rowOff>
    </xdr:from>
    <xdr:to>
      <xdr:col>5</xdr:col>
      <xdr:colOff>395287</xdr:colOff>
      <xdr:row>44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BE207-0925-485C-BFFF-CC29F186A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15</xdr:row>
      <xdr:rowOff>90487</xdr:rowOff>
    </xdr:from>
    <xdr:to>
      <xdr:col>7</xdr:col>
      <xdr:colOff>528637</xdr:colOff>
      <xdr:row>29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2A0497-EE70-4293-A140-5A6D9AC23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31</xdr:row>
      <xdr:rowOff>33337</xdr:rowOff>
    </xdr:from>
    <xdr:to>
      <xdr:col>7</xdr:col>
      <xdr:colOff>509587</xdr:colOff>
      <xdr:row>45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70DF2-969B-4C85-A8ED-E4AEE5CE3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33337</xdr:rowOff>
    </xdr:from>
    <xdr:to>
      <xdr:col>7</xdr:col>
      <xdr:colOff>323850</xdr:colOff>
      <xdr:row>29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90B168-0FE2-4F03-B351-13FB9545D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30</xdr:row>
      <xdr:rowOff>23812</xdr:rowOff>
    </xdr:from>
    <xdr:to>
      <xdr:col>8</xdr:col>
      <xdr:colOff>9525</xdr:colOff>
      <xdr:row>44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23237F-31DF-4C89-AC21-270F97118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1157287</xdr:colOff>
      <xdr:row>14</xdr:row>
      <xdr:rowOff>157162</xdr:rowOff>
    </xdr:from>
    <xdr:to>
      <xdr:col>3</xdr:col>
      <xdr:colOff>1071562</xdr:colOff>
      <xdr:row>29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AE9817-65F4-47E5-ABE0-27D7B1E83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B62-63C7-41AE-85C6-AC3CF3F1C7F1}">
  <sheetPr>
    <tabColor rgb="FF00B0F0"/>
  </sheetPr>
  <dimension ref="A2:Q15"/>
  <sheetViews>
    <sheetView zoomScaleNormal="100" workbookViewId="0">
      <selection activeCell="E19" sqref="E19"/>
    </sheetView>
  </sheetViews>
  <sheetFormatPr defaultRowHeight="15" x14ac:dyDescent="0.25"/>
  <cols>
    <col min="1" max="1" width="34" customWidth="1"/>
    <col min="2" max="2" width="14.140625" style="2" customWidth="1"/>
    <col min="3" max="3" width="16.42578125" style="2" customWidth="1"/>
    <col min="4" max="4" width="14.7109375" style="2" customWidth="1"/>
    <col min="5" max="5" width="10.5703125" style="2" customWidth="1"/>
    <col min="6" max="6" width="16.140625" style="2" customWidth="1"/>
    <col min="7" max="7" width="12.7109375" style="2" customWidth="1"/>
    <col min="8" max="8" width="10.42578125" style="2" customWidth="1"/>
    <col min="9" max="9" width="14" style="2" customWidth="1"/>
    <col min="10" max="10" width="14" customWidth="1"/>
    <col min="11" max="11" width="11.140625" style="2" customWidth="1"/>
    <col min="12" max="15" width="12.85546875" style="2" customWidth="1"/>
    <col min="16" max="16" width="12" style="2" customWidth="1"/>
    <col min="17" max="17" width="11.85546875" style="2" customWidth="1"/>
  </cols>
  <sheetData>
    <row r="2" spans="1:17" x14ac:dyDescent="0.25">
      <c r="J2" s="2"/>
    </row>
    <row r="3" spans="1:17" x14ac:dyDescent="0.25">
      <c r="C3" s="1"/>
      <c r="D3" s="1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/>
      <c r="B4" s="6" t="s">
        <v>14</v>
      </c>
      <c r="C4" s="6" t="s">
        <v>15</v>
      </c>
      <c r="D4" s="6" t="s">
        <v>16</v>
      </c>
      <c r="E4" s="6" t="s">
        <v>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7" t="s">
        <v>2</v>
      </c>
      <c r="B5" s="8">
        <v>1.72</v>
      </c>
      <c r="C5" s="8">
        <v>2.4500000000000002</v>
      </c>
      <c r="D5" s="8">
        <v>2.46</v>
      </c>
      <c r="E5" s="9">
        <f t="shared" ref="E5:E13" si="0">AVERAGE(B5:D5)</f>
        <v>2.21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7" t="s">
        <v>10</v>
      </c>
      <c r="B6" s="8">
        <v>2.04</v>
      </c>
      <c r="C6" s="8">
        <v>2.58</v>
      </c>
      <c r="D6" s="8">
        <v>2.16</v>
      </c>
      <c r="E6" s="9">
        <f t="shared" si="0"/>
        <v>2.2600000000000002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7" t="s">
        <v>1</v>
      </c>
      <c r="B7" s="8">
        <v>1.79</v>
      </c>
      <c r="C7" s="8">
        <v>1.8</v>
      </c>
      <c r="D7" s="8">
        <v>1.71</v>
      </c>
      <c r="E7" s="9">
        <f t="shared" si="0"/>
        <v>1.7666666666666666</v>
      </c>
    </row>
    <row r="8" spans="1:17" x14ac:dyDescent="0.25">
      <c r="A8" s="7" t="s">
        <v>11</v>
      </c>
      <c r="B8" s="8">
        <v>2.7</v>
      </c>
      <c r="C8" s="8">
        <v>10.07</v>
      </c>
      <c r="D8" s="8">
        <v>10.68</v>
      </c>
      <c r="E8" s="9">
        <f t="shared" si="0"/>
        <v>7.8166666666666664</v>
      </c>
    </row>
    <row r="9" spans="1:17" x14ac:dyDescent="0.25">
      <c r="A9" s="7" t="s">
        <v>8</v>
      </c>
      <c r="B9" s="8">
        <v>0.82</v>
      </c>
      <c r="C9" s="8">
        <v>1.0900000000000001</v>
      </c>
      <c r="D9" s="8">
        <v>1.43</v>
      </c>
      <c r="E9" s="9">
        <f t="shared" si="0"/>
        <v>1.1133333333333333</v>
      </c>
    </row>
    <row r="10" spans="1:17" x14ac:dyDescent="0.25">
      <c r="A10" s="7" t="s">
        <v>12</v>
      </c>
      <c r="B10" s="8">
        <v>7.62</v>
      </c>
      <c r="C10" s="8">
        <v>7.63</v>
      </c>
      <c r="D10" s="8">
        <v>7.18</v>
      </c>
      <c r="E10" s="9">
        <f t="shared" si="0"/>
        <v>7.4766666666666666</v>
      </c>
    </row>
    <row r="11" spans="1:17" x14ac:dyDescent="0.25">
      <c r="A11" s="7" t="s">
        <v>5</v>
      </c>
      <c r="B11" s="8">
        <v>2.38</v>
      </c>
      <c r="C11" s="8">
        <v>2.62</v>
      </c>
      <c r="D11" s="8">
        <v>2.33</v>
      </c>
      <c r="E11" s="9">
        <f t="shared" si="0"/>
        <v>2.4433333333333334</v>
      </c>
    </row>
    <row r="12" spans="1:17" x14ac:dyDescent="0.25">
      <c r="A12" s="7" t="s">
        <v>13</v>
      </c>
      <c r="B12" s="8">
        <v>1.68</v>
      </c>
      <c r="C12" s="8">
        <v>1.86</v>
      </c>
      <c r="D12" s="8">
        <v>1.55</v>
      </c>
      <c r="E12" s="9">
        <f t="shared" si="0"/>
        <v>1.6966666666666665</v>
      </c>
    </row>
    <row r="13" spans="1:17" x14ac:dyDescent="0.25">
      <c r="A13" s="7" t="s">
        <v>9</v>
      </c>
      <c r="B13" s="8">
        <f>SUM(B5:B12)</f>
        <v>20.75</v>
      </c>
      <c r="C13" s="8">
        <f>SUM(C5:C12)</f>
        <v>30.099999999999998</v>
      </c>
      <c r="D13" s="8">
        <f>SUM(D5:D12)</f>
        <v>29.499999999999996</v>
      </c>
      <c r="E13" s="9">
        <f t="shared" si="0"/>
        <v>26.783333333333331</v>
      </c>
    </row>
    <row r="14" spans="1:17" x14ac:dyDescent="0.25">
      <c r="A14" s="7" t="s">
        <v>0</v>
      </c>
      <c r="B14" s="9">
        <f>AVERAGE(B5:B13)</f>
        <v>4.6111111111111107</v>
      </c>
      <c r="C14" s="9">
        <f t="shared" ref="C14:D14" si="1">AVERAGE(C5:C13)</f>
        <v>6.6888888888888882</v>
      </c>
      <c r="D14" s="9">
        <f t="shared" si="1"/>
        <v>6.5555555555555545</v>
      </c>
      <c r="E14" s="7"/>
    </row>
    <row r="15" spans="1:17" x14ac:dyDescent="0.25">
      <c r="E15"/>
    </row>
  </sheetData>
  <pageMargins left="0.7" right="0.7" top="0.75" bottom="0.75" header="0.3" footer="0.3"/>
  <pageSetup orientation="portrait" horizontalDpi="4294967295" verticalDpi="4294967295" r:id="rId1"/>
  <headerFooter>
    <oddHeader>&amp;CComparison Results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2:F13"/>
  <sheetViews>
    <sheetView zoomScaleNormal="100" workbookViewId="0">
      <selection activeCell="N31" sqref="N31"/>
    </sheetView>
  </sheetViews>
  <sheetFormatPr defaultRowHeight="15" x14ac:dyDescent="0.25"/>
  <cols>
    <col min="1" max="1" width="34.140625" customWidth="1"/>
    <col min="2" max="2" width="10.7109375" style="2" customWidth="1"/>
    <col min="3" max="3" width="7.140625" style="2" customWidth="1"/>
    <col min="4" max="5" width="8" style="2" customWidth="1"/>
    <col min="6" max="6" width="8.28515625" customWidth="1"/>
  </cols>
  <sheetData>
    <row r="2" spans="1:6" x14ac:dyDescent="0.25">
      <c r="C2" s="1"/>
      <c r="D2" s="1"/>
      <c r="E2" s="1"/>
      <c r="F2" s="3"/>
    </row>
    <row r="3" spans="1:6" x14ac:dyDescent="0.25">
      <c r="A3" s="7"/>
      <c r="B3" s="10">
        <v>43344</v>
      </c>
      <c r="C3" s="10">
        <v>43350</v>
      </c>
      <c r="D3" s="10">
        <v>43357</v>
      </c>
      <c r="E3" s="10">
        <v>43370</v>
      </c>
      <c r="F3" s="6" t="s">
        <v>0</v>
      </c>
    </row>
    <row r="4" spans="1:6" x14ac:dyDescent="0.25">
      <c r="A4" s="7" t="s">
        <v>2</v>
      </c>
      <c r="B4" s="8">
        <v>2</v>
      </c>
      <c r="C4" s="8">
        <v>1.89</v>
      </c>
      <c r="D4" s="8">
        <v>1.5</v>
      </c>
      <c r="E4" s="8">
        <v>1.5</v>
      </c>
      <c r="F4" s="9">
        <f t="shared" ref="F4:F12" si="0">AVERAGE(B4:E4)</f>
        <v>1.7224999999999999</v>
      </c>
    </row>
    <row r="5" spans="1:6" x14ac:dyDescent="0.25">
      <c r="A5" s="7" t="s">
        <v>3</v>
      </c>
      <c r="B5" s="8">
        <v>2.5</v>
      </c>
      <c r="C5" s="8">
        <v>1.69</v>
      </c>
      <c r="D5" s="8">
        <v>1.98</v>
      </c>
      <c r="E5" s="8">
        <v>1.98</v>
      </c>
      <c r="F5" s="9">
        <f t="shared" si="0"/>
        <v>2.0375000000000001</v>
      </c>
    </row>
    <row r="6" spans="1:6" x14ac:dyDescent="0.25">
      <c r="A6" s="7" t="s">
        <v>1</v>
      </c>
      <c r="B6" s="8">
        <v>1.79</v>
      </c>
      <c r="C6" s="8">
        <v>1.56</v>
      </c>
      <c r="D6" s="8">
        <v>1.9</v>
      </c>
      <c r="E6" s="8">
        <v>1.9</v>
      </c>
      <c r="F6" s="9">
        <f t="shared" si="0"/>
        <v>1.7875000000000001</v>
      </c>
    </row>
    <row r="7" spans="1:6" x14ac:dyDescent="0.25">
      <c r="A7" s="7" t="s">
        <v>7</v>
      </c>
      <c r="B7" s="8">
        <v>2.5</v>
      </c>
      <c r="C7" s="8">
        <v>2.63</v>
      </c>
      <c r="D7" s="8">
        <v>3</v>
      </c>
      <c r="E7" s="8">
        <v>2.68</v>
      </c>
      <c r="F7" s="9">
        <f t="shared" si="0"/>
        <v>2.7024999999999997</v>
      </c>
    </row>
    <row r="8" spans="1:6" x14ac:dyDescent="0.25">
      <c r="A8" s="7" t="s">
        <v>8</v>
      </c>
      <c r="B8" s="8">
        <v>1</v>
      </c>
      <c r="C8" s="8">
        <v>0.98</v>
      </c>
      <c r="D8" s="8">
        <v>0.5</v>
      </c>
      <c r="E8" s="8">
        <v>0.78</v>
      </c>
      <c r="F8" s="9">
        <f t="shared" si="0"/>
        <v>0.81499999999999995</v>
      </c>
    </row>
    <row r="9" spans="1:6" x14ac:dyDescent="0.25">
      <c r="A9" s="7" t="s">
        <v>6</v>
      </c>
      <c r="B9" s="8">
        <v>7.9</v>
      </c>
      <c r="C9" s="8">
        <v>7.85</v>
      </c>
      <c r="D9" s="8">
        <v>7.5</v>
      </c>
      <c r="E9" s="8">
        <v>7.23</v>
      </c>
      <c r="F9" s="9">
        <f t="shared" si="0"/>
        <v>7.62</v>
      </c>
    </row>
    <row r="10" spans="1:6" x14ac:dyDescent="0.25">
      <c r="A10" s="7" t="s">
        <v>5</v>
      </c>
      <c r="B10" s="8">
        <v>2.4</v>
      </c>
      <c r="C10" s="8">
        <v>2.25</v>
      </c>
      <c r="D10" s="8">
        <v>2.2999999999999998</v>
      </c>
      <c r="E10" s="8">
        <v>2.56</v>
      </c>
      <c r="F10" s="9">
        <f t="shared" si="0"/>
        <v>2.3774999999999999</v>
      </c>
    </row>
    <row r="11" spans="1:6" x14ac:dyDescent="0.25">
      <c r="A11" s="7" t="s">
        <v>4</v>
      </c>
      <c r="B11" s="8">
        <v>1.98</v>
      </c>
      <c r="C11" s="8">
        <v>2</v>
      </c>
      <c r="D11" s="8">
        <v>1.54</v>
      </c>
      <c r="E11" s="8">
        <v>1.19</v>
      </c>
      <c r="F11" s="9">
        <f t="shared" si="0"/>
        <v>1.6774999999999998</v>
      </c>
    </row>
    <row r="12" spans="1:6" x14ac:dyDescent="0.25">
      <c r="A12" s="7" t="s">
        <v>9</v>
      </c>
      <c r="B12" s="9">
        <f>SUM(B4:B11)</f>
        <v>22.069999999999997</v>
      </c>
      <c r="C12" s="9">
        <f>SUM(C4:C11)</f>
        <v>20.85</v>
      </c>
      <c r="D12" s="9">
        <f>SUM(D4:D11)</f>
        <v>20.22</v>
      </c>
      <c r="E12" s="9">
        <f>SUM(E4:E11)</f>
        <v>19.82</v>
      </c>
      <c r="F12" s="11">
        <f t="shared" si="0"/>
        <v>20.740000000000002</v>
      </c>
    </row>
    <row r="13" spans="1:6" x14ac:dyDescent="0.25">
      <c r="A13" s="7" t="s">
        <v>0</v>
      </c>
      <c r="B13" s="9">
        <f>AVERAGE(B4:B11)</f>
        <v>2.7587499999999996</v>
      </c>
      <c r="C13" s="9">
        <f>AVERAGE(C4:C11)</f>
        <v>2.6062500000000002</v>
      </c>
      <c r="D13" s="9">
        <f>AVERAGE(D4:D11)</f>
        <v>2.5274999999999999</v>
      </c>
      <c r="E13" s="9">
        <f>AVERAGE(E4:E11)</f>
        <v>2.4775</v>
      </c>
      <c r="F13" s="7"/>
    </row>
  </sheetData>
  <pageMargins left="0.7" right="0.7" top="0.75" bottom="0.75" header="0.3" footer="0.3"/>
  <pageSetup orientation="portrait" r:id="rId1"/>
  <headerFooter>
    <oddHeader>&amp;CPrices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7B882-213C-4E66-838E-F952A99E64BE}">
  <sheetPr>
    <tabColor rgb="FF7030A0"/>
  </sheetPr>
  <dimension ref="A4:I14"/>
  <sheetViews>
    <sheetView workbookViewId="0">
      <selection activeCell="J23" sqref="J23"/>
    </sheetView>
  </sheetViews>
  <sheetFormatPr defaultRowHeight="15" x14ac:dyDescent="0.25"/>
  <cols>
    <col min="4" max="4" width="6.42578125" customWidth="1"/>
    <col min="5" max="5" width="9.140625" customWidth="1"/>
    <col min="6" max="6" width="10" customWidth="1"/>
    <col min="7" max="7" width="10.28515625" customWidth="1"/>
    <col min="8" max="8" width="10" customWidth="1"/>
  </cols>
  <sheetData>
    <row r="4" spans="1:9" x14ac:dyDescent="0.25">
      <c r="A4" s="7"/>
      <c r="B4" s="7"/>
      <c r="C4" s="7"/>
      <c r="D4" s="7"/>
      <c r="E4" s="12">
        <v>43344</v>
      </c>
      <c r="F4" s="12">
        <v>43350</v>
      </c>
      <c r="G4" s="12">
        <v>43357</v>
      </c>
      <c r="H4" s="12">
        <v>43364</v>
      </c>
      <c r="I4" s="13" t="s">
        <v>0</v>
      </c>
    </row>
    <row r="5" spans="1:9" x14ac:dyDescent="0.25">
      <c r="A5" s="7" t="s">
        <v>2</v>
      </c>
      <c r="B5" s="7"/>
      <c r="C5" s="7"/>
      <c r="D5" s="7"/>
      <c r="E5" s="14">
        <v>2.14</v>
      </c>
      <c r="F5" s="14">
        <v>2.46</v>
      </c>
      <c r="G5" s="14">
        <v>2.64</v>
      </c>
      <c r="H5" s="14">
        <v>2.56</v>
      </c>
      <c r="I5" s="15">
        <f>AVERAGE(E5:H5)</f>
        <v>2.4500000000000002</v>
      </c>
    </row>
    <row r="6" spans="1:9" x14ac:dyDescent="0.25">
      <c r="A6" s="7" t="s">
        <v>3</v>
      </c>
      <c r="B6" s="7"/>
      <c r="C6" s="7"/>
      <c r="D6" s="7"/>
      <c r="E6" s="14">
        <v>2.36</v>
      </c>
      <c r="F6" s="14">
        <v>2.63</v>
      </c>
      <c r="G6" s="14">
        <v>2.5499999999999998</v>
      </c>
      <c r="H6" s="14">
        <v>2.78</v>
      </c>
      <c r="I6" s="15">
        <f>AVERAGE(E6:H6)</f>
        <v>2.58</v>
      </c>
    </row>
    <row r="7" spans="1:9" x14ac:dyDescent="0.25">
      <c r="A7" s="7" t="s">
        <v>1</v>
      </c>
      <c r="B7" s="7"/>
      <c r="C7" s="7"/>
      <c r="D7" s="7"/>
      <c r="E7" s="14">
        <v>1.87</v>
      </c>
      <c r="F7" s="14">
        <v>1.89</v>
      </c>
      <c r="G7" s="14">
        <v>1.64</v>
      </c>
      <c r="H7" s="14">
        <v>1.78</v>
      </c>
      <c r="I7" s="15">
        <f>AVERAGE(E7:H7)</f>
        <v>1.7949999999999999</v>
      </c>
    </row>
    <row r="8" spans="1:9" x14ac:dyDescent="0.25">
      <c r="A8" s="7" t="s">
        <v>7</v>
      </c>
      <c r="B8" s="7"/>
      <c r="C8" s="7"/>
      <c r="D8" s="7"/>
      <c r="E8" s="14">
        <v>2.75</v>
      </c>
      <c r="F8" s="14">
        <v>2.57</v>
      </c>
      <c r="G8" s="14">
        <v>2.66</v>
      </c>
      <c r="H8" s="14">
        <v>2.48</v>
      </c>
      <c r="I8" s="15">
        <f>(E6+F8+G8+H8)</f>
        <v>10.07</v>
      </c>
    </row>
    <row r="9" spans="1:9" x14ac:dyDescent="0.25">
      <c r="A9" s="7" t="s">
        <v>8</v>
      </c>
      <c r="B9" s="7"/>
      <c r="C9" s="7"/>
      <c r="D9" s="7"/>
      <c r="E9" s="14">
        <v>1.1000000000000001</v>
      </c>
      <c r="F9" s="14">
        <v>1.1499999999999999</v>
      </c>
      <c r="G9" s="14">
        <v>1.23</v>
      </c>
      <c r="H9" s="14">
        <v>0.89</v>
      </c>
      <c r="I9" s="15">
        <f>AVERAGE(E9:H9)</f>
        <v>1.0925</v>
      </c>
    </row>
    <row r="10" spans="1:9" x14ac:dyDescent="0.25">
      <c r="A10" s="7" t="s">
        <v>6</v>
      </c>
      <c r="B10" s="7"/>
      <c r="C10" s="7"/>
      <c r="D10" s="7"/>
      <c r="E10" s="14">
        <v>7.5</v>
      </c>
      <c r="F10" s="14">
        <v>7.78</v>
      </c>
      <c r="G10" s="14">
        <v>8</v>
      </c>
      <c r="H10" s="14">
        <v>7.25</v>
      </c>
      <c r="I10" s="15">
        <f>AVERAGE(E10:H10)</f>
        <v>7.6325000000000003</v>
      </c>
    </row>
    <row r="11" spans="1:9" x14ac:dyDescent="0.25">
      <c r="A11" s="7" t="s">
        <v>5</v>
      </c>
      <c r="B11" s="7"/>
      <c r="C11" s="7"/>
      <c r="D11" s="7"/>
      <c r="E11" s="14">
        <v>2.36</v>
      </c>
      <c r="F11" s="14">
        <v>2.63</v>
      </c>
      <c r="G11" s="14">
        <v>2.54</v>
      </c>
      <c r="H11" s="14">
        <v>2.96</v>
      </c>
      <c r="I11" s="15">
        <f>AVERAGE(E11:H11)</f>
        <v>2.6225000000000001</v>
      </c>
    </row>
    <row r="12" spans="1:9" x14ac:dyDescent="0.25">
      <c r="A12" s="7" t="s">
        <v>4</v>
      </c>
      <c r="B12" s="7"/>
      <c r="C12" s="7"/>
      <c r="D12" s="7"/>
      <c r="E12" s="14">
        <v>1.87</v>
      </c>
      <c r="F12" s="14">
        <v>1.78</v>
      </c>
      <c r="G12" s="14">
        <v>1.9</v>
      </c>
      <c r="H12" s="14">
        <v>1.89</v>
      </c>
      <c r="I12" s="15">
        <f>AVERAGE(E12:H12)</f>
        <v>1.86</v>
      </c>
    </row>
    <row r="13" spans="1:9" x14ac:dyDescent="0.25">
      <c r="A13" s="7" t="s">
        <v>9</v>
      </c>
      <c r="B13" s="7"/>
      <c r="C13" s="7"/>
      <c r="D13" s="7"/>
      <c r="E13" s="15">
        <f>SUM(E5:E12)</f>
        <v>21.95</v>
      </c>
      <c r="F13" s="15">
        <f>SUM(F5:F12)</f>
        <v>22.89</v>
      </c>
      <c r="G13" s="15">
        <f>SUM(G5:G12)</f>
        <v>23.159999999999997</v>
      </c>
      <c r="H13" s="15">
        <f>SUM(H5:H12)</f>
        <v>22.590000000000003</v>
      </c>
      <c r="I13" s="15">
        <f>AVERAGE(E13:H13)</f>
        <v>22.647500000000001</v>
      </c>
    </row>
    <row r="14" spans="1:9" x14ac:dyDescent="0.25">
      <c r="A14" s="7" t="s">
        <v>0</v>
      </c>
      <c r="B14" s="7"/>
      <c r="C14" s="7"/>
      <c r="D14" s="7"/>
      <c r="E14" s="15">
        <f>AVERAGE(E5:E12)</f>
        <v>2.7437499999999999</v>
      </c>
      <c r="F14" s="15">
        <f>AVERAGE(F5:F12)</f>
        <v>2.8612500000000001</v>
      </c>
      <c r="G14" s="15">
        <f>AVERAGE(G5:G12)</f>
        <v>2.8949999999999996</v>
      </c>
      <c r="H14" s="15">
        <f>AVERAGE(H5:H12)</f>
        <v>2.8237500000000004</v>
      </c>
      <c r="I14" s="1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7F6F-00B2-40F8-A820-19CB684F2623}">
  <sheetPr>
    <tabColor rgb="FF00B050"/>
  </sheetPr>
  <dimension ref="A4:I14"/>
  <sheetViews>
    <sheetView workbookViewId="0">
      <selection activeCell="N27" sqref="N27"/>
    </sheetView>
  </sheetViews>
  <sheetFormatPr defaultRowHeight="15" x14ac:dyDescent="0.25"/>
  <cols>
    <col min="4" max="4" width="6.42578125" customWidth="1"/>
    <col min="5" max="5" width="9" customWidth="1"/>
    <col min="6" max="6" width="7.85546875" customWidth="1"/>
    <col min="7" max="7" width="8.7109375" customWidth="1"/>
    <col min="8" max="8" width="8.5703125" customWidth="1"/>
    <col min="9" max="9" width="7.28515625" customWidth="1"/>
  </cols>
  <sheetData>
    <row r="4" spans="1:9" x14ac:dyDescent="0.25">
      <c r="A4" s="7"/>
      <c r="B4" s="7"/>
      <c r="C4" s="7"/>
      <c r="D4" s="7"/>
      <c r="E4" s="16">
        <v>43344</v>
      </c>
      <c r="F4" s="16">
        <v>43350</v>
      </c>
      <c r="G4" s="16">
        <v>43357</v>
      </c>
      <c r="H4" s="16">
        <v>43364</v>
      </c>
      <c r="I4" s="17" t="s">
        <v>0</v>
      </c>
    </row>
    <row r="5" spans="1:9" x14ac:dyDescent="0.25">
      <c r="A5" s="7" t="s">
        <v>2</v>
      </c>
      <c r="B5" s="7"/>
      <c r="C5" s="7"/>
      <c r="D5" s="7"/>
      <c r="E5" s="18">
        <v>2.35</v>
      </c>
      <c r="F5" s="18">
        <v>2.56</v>
      </c>
      <c r="G5" s="18">
        <v>2.58</v>
      </c>
      <c r="H5" s="18">
        <v>2.36</v>
      </c>
      <c r="I5" s="15">
        <f>AVERAGE(E5:H5)</f>
        <v>2.4624999999999999</v>
      </c>
    </row>
    <row r="6" spans="1:9" x14ac:dyDescent="0.25">
      <c r="A6" s="7" t="s">
        <v>3</v>
      </c>
      <c r="B6" s="7"/>
      <c r="C6" s="7"/>
      <c r="D6" s="7"/>
      <c r="E6" s="18">
        <v>2.1</v>
      </c>
      <c r="F6" s="18">
        <v>2.13</v>
      </c>
      <c r="G6" s="18">
        <v>2.2000000000000002</v>
      </c>
      <c r="H6" s="18">
        <v>2.2200000000000002</v>
      </c>
      <c r="I6" s="15">
        <f>AVERAGE(E6:H6)</f>
        <v>2.1625000000000001</v>
      </c>
    </row>
    <row r="7" spans="1:9" x14ac:dyDescent="0.25">
      <c r="A7" s="7" t="s">
        <v>1</v>
      </c>
      <c r="B7" s="7"/>
      <c r="C7" s="7"/>
      <c r="D7" s="7"/>
      <c r="E7" s="18">
        <v>1.63</v>
      </c>
      <c r="F7" s="18">
        <v>1.89</v>
      </c>
      <c r="G7" s="18">
        <v>1.78</v>
      </c>
      <c r="H7" s="18">
        <v>1.54</v>
      </c>
      <c r="I7" s="15">
        <f>AVERAGE(E7:H7)</f>
        <v>1.71</v>
      </c>
    </row>
    <row r="8" spans="1:9" x14ac:dyDescent="0.25">
      <c r="A8" s="7" t="s">
        <v>7</v>
      </c>
      <c r="B8" s="7"/>
      <c r="C8" s="7"/>
      <c r="D8" s="7"/>
      <c r="E8" s="18">
        <v>2.65</v>
      </c>
      <c r="F8" s="18">
        <v>2.56</v>
      </c>
      <c r="G8" s="18">
        <v>2.69</v>
      </c>
      <c r="H8" s="18">
        <v>2.78</v>
      </c>
      <c r="I8" s="15">
        <f>(E8+F8+G8+H8)</f>
        <v>10.68</v>
      </c>
    </row>
    <row r="9" spans="1:9" x14ac:dyDescent="0.25">
      <c r="A9" s="7" t="s">
        <v>8</v>
      </c>
      <c r="B9" s="7"/>
      <c r="C9" s="7"/>
      <c r="D9" s="7"/>
      <c r="E9" s="18">
        <v>1.1499999999999999</v>
      </c>
      <c r="F9" s="18">
        <v>1.36</v>
      </c>
      <c r="G9" s="18">
        <v>1.56</v>
      </c>
      <c r="H9" s="18">
        <v>1.63</v>
      </c>
      <c r="I9" s="15">
        <f>AVERAGE(E9:H9)</f>
        <v>1.425</v>
      </c>
    </row>
    <row r="10" spans="1:9" x14ac:dyDescent="0.25">
      <c r="A10" s="7" t="s">
        <v>6</v>
      </c>
      <c r="B10" s="7"/>
      <c r="C10" s="7"/>
      <c r="D10" s="7"/>
      <c r="E10" s="18">
        <v>7.01</v>
      </c>
      <c r="F10" s="18">
        <v>7.1</v>
      </c>
      <c r="G10" s="18">
        <v>7.23</v>
      </c>
      <c r="H10" s="18">
        <v>7.36</v>
      </c>
      <c r="I10" s="15">
        <f>AVERAGE(E10:H10)</f>
        <v>7.1749999999999998</v>
      </c>
    </row>
    <row r="11" spans="1:9" x14ac:dyDescent="0.25">
      <c r="A11" s="7" t="s">
        <v>5</v>
      </c>
      <c r="B11" s="7"/>
      <c r="C11" s="7"/>
      <c r="D11" s="7"/>
      <c r="E11" s="18">
        <v>2.56</v>
      </c>
      <c r="F11" s="18">
        <v>2.41</v>
      </c>
      <c r="G11" s="18">
        <v>2.36</v>
      </c>
      <c r="H11" s="18">
        <v>2.33</v>
      </c>
      <c r="I11" s="15">
        <f>AVERAGE(E11:H11)</f>
        <v>2.415</v>
      </c>
    </row>
    <row r="12" spans="1:9" x14ac:dyDescent="0.25">
      <c r="A12" s="7" t="s">
        <v>4</v>
      </c>
      <c r="B12" s="7"/>
      <c r="C12" s="7"/>
      <c r="D12" s="7"/>
      <c r="E12" s="18">
        <v>1.56</v>
      </c>
      <c r="F12" s="18">
        <v>1.46</v>
      </c>
      <c r="G12" s="18">
        <v>1.64</v>
      </c>
      <c r="H12" s="18">
        <v>1.55</v>
      </c>
      <c r="I12" s="15">
        <f>AVERAGE(E12:H12)</f>
        <v>1.5525</v>
      </c>
    </row>
    <row r="13" spans="1:9" x14ac:dyDescent="0.25">
      <c r="A13" s="7" t="s">
        <v>9</v>
      </c>
      <c r="B13" s="7"/>
      <c r="C13" s="7"/>
      <c r="D13" s="7"/>
      <c r="E13" s="15">
        <f>SUM(E5:E12)</f>
        <v>21.009999999999998</v>
      </c>
      <c r="F13" s="15">
        <f>SUM(F5:F12)</f>
        <v>21.47</v>
      </c>
      <c r="G13" s="15">
        <f>SUM(G5:G12)</f>
        <v>22.04</v>
      </c>
      <c r="H13" s="15">
        <f>SUM(H5:H12)</f>
        <v>21.77</v>
      </c>
      <c r="I13" s="15">
        <f>AVERAGE(E13:H13)</f>
        <v>21.572499999999998</v>
      </c>
    </row>
    <row r="14" spans="1:9" x14ac:dyDescent="0.25">
      <c r="A14" s="7" t="s">
        <v>0</v>
      </c>
      <c r="B14" s="7"/>
      <c r="C14" s="7"/>
      <c r="D14" s="7"/>
      <c r="E14" s="15">
        <f>AVERAGE(E5:E12)</f>
        <v>2.6262499999999998</v>
      </c>
      <c r="F14" s="15">
        <f>AVERAGE(F5:F12)</f>
        <v>2.6837499999999999</v>
      </c>
      <c r="G14" s="15">
        <f>AVERAGE(G5:G12)</f>
        <v>2.7549999999999999</v>
      </c>
      <c r="H14" s="15">
        <f>AVERAGE(H5:H12)</f>
        <v>2.7212499999999999</v>
      </c>
      <c r="I14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Q15"/>
  <sheetViews>
    <sheetView tabSelected="1" zoomScaleNormal="100" workbookViewId="0">
      <selection activeCell="E19" sqref="E19"/>
    </sheetView>
  </sheetViews>
  <sheetFormatPr defaultRowHeight="15" x14ac:dyDescent="0.25"/>
  <cols>
    <col min="1" max="1" width="34" customWidth="1"/>
    <col min="2" max="2" width="14.140625" style="2" customWidth="1"/>
    <col min="3" max="3" width="16.42578125" style="2" customWidth="1"/>
    <col min="4" max="4" width="14.7109375" style="2" customWidth="1"/>
    <col min="5" max="5" width="12.85546875" style="2" customWidth="1"/>
    <col min="6" max="6" width="16.140625" style="2" customWidth="1"/>
    <col min="7" max="7" width="12.7109375" style="2" customWidth="1"/>
    <col min="8" max="8" width="10.42578125" style="2" customWidth="1"/>
    <col min="9" max="9" width="14" style="2" customWidth="1"/>
    <col min="10" max="10" width="14" customWidth="1"/>
    <col min="11" max="11" width="11.140625" style="2" customWidth="1"/>
    <col min="12" max="15" width="12.85546875" style="2" customWidth="1"/>
    <col min="16" max="16" width="12" style="2" customWidth="1"/>
    <col min="17" max="17" width="11.85546875" style="2" customWidth="1"/>
  </cols>
  <sheetData>
    <row r="2" spans="1:17" x14ac:dyDescent="0.25">
      <c r="J2" s="2"/>
    </row>
    <row r="3" spans="1:17" x14ac:dyDescent="0.25">
      <c r="C3" s="1"/>
      <c r="D3" s="1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/>
      <c r="B4" s="6" t="s">
        <v>14</v>
      </c>
      <c r="C4" s="6" t="s">
        <v>15</v>
      </c>
      <c r="D4" s="6" t="s">
        <v>16</v>
      </c>
      <c r="E4" s="6" t="s">
        <v>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7" t="s">
        <v>2</v>
      </c>
      <c r="B5" s="8">
        <v>1.72</v>
      </c>
      <c r="C5" s="8">
        <v>2.4500000000000002</v>
      </c>
      <c r="D5" s="8">
        <v>2.46</v>
      </c>
      <c r="E5" s="9">
        <f t="shared" ref="E5:E13" si="0">AVERAGE(B5:D5)</f>
        <v>2.21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7" t="s">
        <v>10</v>
      </c>
      <c r="B6" s="8">
        <v>2.04</v>
      </c>
      <c r="C6" s="8">
        <v>2.58</v>
      </c>
      <c r="D6" s="8">
        <v>2.16</v>
      </c>
      <c r="E6" s="9">
        <f t="shared" si="0"/>
        <v>2.2600000000000002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7" t="s">
        <v>1</v>
      </c>
      <c r="B7" s="8">
        <v>1.79</v>
      </c>
      <c r="C7" s="8">
        <v>1.8</v>
      </c>
      <c r="D7" s="8">
        <v>1.71</v>
      </c>
      <c r="E7" s="9">
        <f t="shared" si="0"/>
        <v>1.7666666666666666</v>
      </c>
    </row>
    <row r="8" spans="1:17" x14ac:dyDescent="0.25">
      <c r="A8" s="7" t="s">
        <v>11</v>
      </c>
      <c r="B8" s="8">
        <v>2.7</v>
      </c>
      <c r="C8" s="8">
        <v>10.07</v>
      </c>
      <c r="D8" s="8">
        <v>10.68</v>
      </c>
      <c r="E8" s="9">
        <f t="shared" si="0"/>
        <v>7.8166666666666664</v>
      </c>
    </row>
    <row r="9" spans="1:17" x14ac:dyDescent="0.25">
      <c r="A9" s="7" t="s">
        <v>8</v>
      </c>
      <c r="B9" s="8">
        <v>0.82</v>
      </c>
      <c r="C9" s="8">
        <v>1.0900000000000001</v>
      </c>
      <c r="D9" s="8">
        <v>1.43</v>
      </c>
      <c r="E9" s="9">
        <f t="shared" si="0"/>
        <v>1.1133333333333333</v>
      </c>
    </row>
    <row r="10" spans="1:17" x14ac:dyDescent="0.25">
      <c r="A10" s="7" t="s">
        <v>12</v>
      </c>
      <c r="B10" s="8">
        <v>7.62</v>
      </c>
      <c r="C10" s="8">
        <v>7.63</v>
      </c>
      <c r="D10" s="8">
        <v>7.18</v>
      </c>
      <c r="E10" s="9">
        <f t="shared" si="0"/>
        <v>7.4766666666666666</v>
      </c>
    </row>
    <row r="11" spans="1:17" x14ac:dyDescent="0.25">
      <c r="A11" s="7" t="s">
        <v>5</v>
      </c>
      <c r="B11" s="8">
        <v>2.38</v>
      </c>
      <c r="C11" s="8">
        <v>2.62</v>
      </c>
      <c r="D11" s="8">
        <v>2.33</v>
      </c>
      <c r="E11" s="9">
        <f t="shared" si="0"/>
        <v>2.4433333333333334</v>
      </c>
    </row>
    <row r="12" spans="1:17" x14ac:dyDescent="0.25">
      <c r="A12" s="7" t="s">
        <v>13</v>
      </c>
      <c r="B12" s="8">
        <v>1.68</v>
      </c>
      <c r="C12" s="8">
        <v>1.86</v>
      </c>
      <c r="D12" s="8">
        <v>1.55</v>
      </c>
      <c r="E12" s="9">
        <f t="shared" si="0"/>
        <v>1.6966666666666665</v>
      </c>
    </row>
    <row r="13" spans="1:17" x14ac:dyDescent="0.25">
      <c r="A13" s="7" t="s">
        <v>9</v>
      </c>
      <c r="B13" s="8">
        <f>SUM(B5:B12)</f>
        <v>20.75</v>
      </c>
      <c r="C13" s="8">
        <f>SUM(C5:C12)</f>
        <v>30.099999999999998</v>
      </c>
      <c r="D13" s="8">
        <f>SUM(D5:D12)</f>
        <v>29.499999999999996</v>
      </c>
      <c r="E13" s="9">
        <f t="shared" si="0"/>
        <v>26.783333333333331</v>
      </c>
    </row>
    <row r="14" spans="1:17" x14ac:dyDescent="0.25">
      <c r="A14" s="7" t="s">
        <v>0</v>
      </c>
      <c r="B14" s="9">
        <f>AVERAGE(B5:B13)</f>
        <v>4.6111111111111107</v>
      </c>
      <c r="C14" s="9">
        <f t="shared" ref="C14:D14" si="1">AVERAGE(C5:C13)</f>
        <v>6.6888888888888882</v>
      </c>
      <c r="D14" s="9">
        <f t="shared" si="1"/>
        <v>6.5555555555555545</v>
      </c>
      <c r="E14" s="7"/>
    </row>
    <row r="15" spans="1:17" x14ac:dyDescent="0.25">
      <c r="E15"/>
    </row>
  </sheetData>
  <pageMargins left="0.7" right="0.7" top="0.75" bottom="0.75" header="0.3" footer="0.3"/>
  <pageSetup orientation="portrait" horizontalDpi="4294967295" verticalDpi="4294967295" r:id="rId1"/>
  <headerFooter>
    <oddHeader>&amp;CComparison Results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Comparison (2)</vt:lpstr>
      <vt:lpstr>Harps Prices</vt:lpstr>
      <vt:lpstr>Wal-Mart Prices</vt:lpstr>
      <vt:lpstr>Kroger Prices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PRICE</dc:creator>
  <cp:lastModifiedBy>Terrilynn Miller</cp:lastModifiedBy>
  <cp:lastPrinted>2018-10-09T18:59:53Z</cp:lastPrinted>
  <dcterms:created xsi:type="dcterms:W3CDTF">2018-10-05T17:00:59Z</dcterms:created>
  <dcterms:modified xsi:type="dcterms:W3CDTF">2018-11-04T20:45:07Z</dcterms:modified>
</cp:coreProperties>
</file>