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ols\spreadsheet\"/>
    </mc:Choice>
  </mc:AlternateContent>
  <bookViews>
    <workbookView xWindow="0" yWindow="0" windowWidth="28800" windowHeight="12330" firstSheet="1" activeTab="1"/>
  </bookViews>
  <sheets>
    <sheet name="Students Data" sheetId="1" r:id="rId1"/>
    <sheet name="Total distance traveled" sheetId="4" r:id="rId2"/>
    <sheet name="Students Average Distance" sheetId="2" r:id="rId3"/>
    <sheet name="Students trials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D24" i="1"/>
  <c r="F24" i="1" s="1"/>
  <c r="E24" i="1"/>
  <c r="G24" i="1"/>
  <c r="H24" i="1"/>
  <c r="I24" i="1"/>
  <c r="J24" i="1"/>
  <c r="L24" i="1"/>
  <c r="C24" i="1"/>
  <c r="G5" i="1"/>
  <c r="D23" i="1"/>
  <c r="F23" i="1" s="1"/>
  <c r="E23" i="1"/>
  <c r="G23" i="1"/>
  <c r="H23" i="1"/>
  <c r="I23" i="1"/>
  <c r="J23" i="1"/>
  <c r="L23" i="1"/>
  <c r="C2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5" i="1"/>
  <c r="G21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<sst xmlns="http://schemas.openxmlformats.org/spreadsheetml/2006/main" count="32" uniqueCount="32">
  <si>
    <t>Airplane Flight Trials</t>
  </si>
  <si>
    <t>Students</t>
  </si>
  <si>
    <t>Sam</t>
  </si>
  <si>
    <t>Julie</t>
  </si>
  <si>
    <t>Todd</t>
  </si>
  <si>
    <t>Emily</t>
  </si>
  <si>
    <t>Sarah</t>
  </si>
  <si>
    <t>George</t>
  </si>
  <si>
    <t>Owen</t>
  </si>
  <si>
    <t>Anna</t>
  </si>
  <si>
    <t>Tobias</t>
  </si>
  <si>
    <t>Andi</t>
  </si>
  <si>
    <t>Melanie</t>
  </si>
  <si>
    <t>Matthew</t>
  </si>
  <si>
    <t>Kevin</t>
  </si>
  <si>
    <t>Lacy</t>
  </si>
  <si>
    <t>Greg</t>
  </si>
  <si>
    <t>Grant</t>
  </si>
  <si>
    <t>Peyton</t>
  </si>
  <si>
    <t>Trail 1 (ft)</t>
  </si>
  <si>
    <t>Trial 2 (ft)</t>
  </si>
  <si>
    <t>Trial 3 (ft)</t>
  </si>
  <si>
    <t>Trial 1 (in)</t>
  </si>
  <si>
    <t>Trial 2 (in)</t>
  </si>
  <si>
    <t>Trial 3 (in)</t>
  </si>
  <si>
    <t>Inches Avg</t>
  </si>
  <si>
    <t>Feet Avg</t>
  </si>
  <si>
    <t>Average</t>
  </si>
  <si>
    <t>Addlynn</t>
  </si>
  <si>
    <t>Mode</t>
  </si>
  <si>
    <t>Total (ft)</t>
  </si>
  <si>
    <t>Total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</si>
</sst>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 applyFont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0" fillId="4" borderId="3" xfId="0" applyNumberFormat="1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3" borderId="7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164" fontId="0" fillId="5" borderId="10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164" fontId="0" fillId="5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4" fontId="0" fillId="5" borderId="17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317389</xdr:colOff>
      <xdr:row>17</xdr:row>
      <xdr:rowOff>88631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4584589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9</xdr:col>
      <xdr:colOff>317389</xdr:colOff>
      <xdr:row>18</xdr:row>
      <xdr:rowOff>88631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620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9</xdr:col>
      <xdr:colOff>317389</xdr:colOff>
      <xdr:row>33</xdr:row>
      <xdr:rowOff>88631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3619500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317389</xdr:colOff>
      <xdr:row>17</xdr:row>
      <xdr:rowOff>88631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8</xdr:col>
      <xdr:colOff>317389</xdr:colOff>
      <xdr:row>33</xdr:row>
      <xdr:rowOff>88631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619500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EYS38" sqref="EYS38"/>
    </sheetView>
  </sheetViews>
  <sheetFormatPr defaultRowHeight="15" x14ac:dyDescent="0.25"/>
  <cols>
    <col min="1" max="16384" width="9.140625" style="1"/>
  </cols>
  <sheetData>
    <row r="2" spans="2:12" x14ac:dyDescent="0.2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 x14ac:dyDescent="0.25">
      <c r="B4" s="11" t="s">
        <v>1</v>
      </c>
      <c r="C4" s="10" t="s">
        <v>19</v>
      </c>
      <c r="D4" s="10" t="s">
        <v>20</v>
      </c>
      <c r="E4" s="10" t="s">
        <v>21</v>
      </c>
      <c r="F4" s="10" t="s">
        <v>30</v>
      </c>
      <c r="G4" s="10" t="s">
        <v>26</v>
      </c>
      <c r="H4" s="10" t="s">
        <v>22</v>
      </c>
      <c r="I4" s="10" t="s">
        <v>23</v>
      </c>
      <c r="J4" s="10" t="s">
        <v>24</v>
      </c>
      <c r="K4" s="10" t="s">
        <v>31</v>
      </c>
      <c r="L4" s="20" t="s">
        <v>25</v>
      </c>
    </row>
    <row r="5" spans="2:12" x14ac:dyDescent="0.25">
      <c r="B5" s="18" t="s">
        <v>28</v>
      </c>
      <c r="C5" s="19">
        <v>4</v>
      </c>
      <c r="D5" s="14">
        <v>4</v>
      </c>
      <c r="E5" s="14">
        <v>5</v>
      </c>
      <c r="F5" s="14">
        <f>SUM(C5:E5)</f>
        <v>13</v>
      </c>
      <c r="G5" s="14">
        <f>AVERAGE(C5:E5)</f>
        <v>4.333333333333333</v>
      </c>
      <c r="H5" s="14">
        <v>52</v>
      </c>
      <c r="I5" s="14">
        <v>51</v>
      </c>
      <c r="J5" s="14">
        <v>61</v>
      </c>
      <c r="K5" s="12">
        <f>SUM(G5:J5)</f>
        <v>168.33333333333334</v>
      </c>
      <c r="L5" s="20">
        <f>AVERAGE(H5:J5)</f>
        <v>54.666666666666664</v>
      </c>
    </row>
    <row r="6" spans="2:12" x14ac:dyDescent="0.25">
      <c r="B6" s="11" t="s">
        <v>11</v>
      </c>
      <c r="C6" s="17">
        <v>4</v>
      </c>
      <c r="D6" s="8">
        <v>4</v>
      </c>
      <c r="E6" s="8">
        <v>4</v>
      </c>
      <c r="F6" s="9">
        <f t="shared" ref="F6:F24" si="0">SUM(C6:E6)</f>
        <v>12</v>
      </c>
      <c r="G6" s="8">
        <f>AVERAGE(C6:E6)</f>
        <v>4</v>
      </c>
      <c r="H6" s="8">
        <v>54</v>
      </c>
      <c r="I6" s="8">
        <v>53</v>
      </c>
      <c r="J6" s="8">
        <v>55</v>
      </c>
      <c r="K6" s="13">
        <f t="shared" ref="K6:K24" si="1">SUM(G6:J6)</f>
        <v>166</v>
      </c>
      <c r="L6" s="20">
        <f>AVERAGE(H6:J6)</f>
        <v>54</v>
      </c>
    </row>
    <row r="7" spans="2:12" x14ac:dyDescent="0.25">
      <c r="B7" s="11" t="s">
        <v>9</v>
      </c>
      <c r="C7" s="17">
        <v>6</v>
      </c>
      <c r="D7" s="8">
        <v>5</v>
      </c>
      <c r="E7" s="8">
        <v>4</v>
      </c>
      <c r="F7" s="9">
        <f t="shared" si="0"/>
        <v>15</v>
      </c>
      <c r="G7" s="8">
        <f>AVERAGE(C7:E7)</f>
        <v>5</v>
      </c>
      <c r="H7" s="8">
        <v>72</v>
      </c>
      <c r="I7" s="8">
        <v>63</v>
      </c>
      <c r="J7" s="8">
        <v>54</v>
      </c>
      <c r="K7" s="13">
        <f t="shared" si="1"/>
        <v>194</v>
      </c>
      <c r="L7" s="20">
        <f>AVERAGE(H7:J7)</f>
        <v>63</v>
      </c>
    </row>
    <row r="8" spans="2:12" x14ac:dyDescent="0.25">
      <c r="B8" s="11" t="s">
        <v>5</v>
      </c>
      <c r="C8" s="17">
        <v>5</v>
      </c>
      <c r="D8" s="8">
        <v>7</v>
      </c>
      <c r="E8" s="8">
        <v>5</v>
      </c>
      <c r="F8" s="9">
        <f t="shared" si="0"/>
        <v>17</v>
      </c>
      <c r="G8" s="8">
        <f>AVERAGE(C8:E8)</f>
        <v>5.666666666666667</v>
      </c>
      <c r="H8" s="8">
        <v>60</v>
      </c>
      <c r="I8" s="8">
        <v>85</v>
      </c>
      <c r="J8" s="8">
        <v>63</v>
      </c>
      <c r="K8" s="13">
        <f t="shared" si="1"/>
        <v>213.66666666666669</v>
      </c>
      <c r="L8" s="20">
        <f>AVERAGE(H8:J8)</f>
        <v>69.333333333333329</v>
      </c>
    </row>
    <row r="9" spans="2:12" x14ac:dyDescent="0.25">
      <c r="B9" s="11" t="s">
        <v>7</v>
      </c>
      <c r="C9" s="17">
        <v>5</v>
      </c>
      <c r="D9" s="8">
        <v>6</v>
      </c>
      <c r="E9" s="8">
        <v>5</v>
      </c>
      <c r="F9" s="9">
        <f t="shared" si="0"/>
        <v>16</v>
      </c>
      <c r="G9" s="8">
        <f>AVERAGE(C9:E9)</f>
        <v>5.333333333333333</v>
      </c>
      <c r="H9" s="8">
        <v>62</v>
      </c>
      <c r="I9" s="8">
        <v>72</v>
      </c>
      <c r="J9" s="8">
        <v>60</v>
      </c>
      <c r="K9" s="13">
        <f t="shared" si="1"/>
        <v>199.33333333333331</v>
      </c>
      <c r="L9" s="20">
        <f>AVERAGE(H9:J9)</f>
        <v>64.666666666666671</v>
      </c>
    </row>
    <row r="10" spans="2:12" x14ac:dyDescent="0.25">
      <c r="B10" s="11" t="s">
        <v>17</v>
      </c>
      <c r="C10" s="17">
        <v>4</v>
      </c>
      <c r="D10" s="8">
        <v>3</v>
      </c>
      <c r="E10" s="8">
        <v>5</v>
      </c>
      <c r="F10" s="9">
        <f t="shared" si="0"/>
        <v>12</v>
      </c>
      <c r="G10" s="8">
        <f>AVERAGE(C10:E10)</f>
        <v>4</v>
      </c>
      <c r="H10" s="8">
        <v>48</v>
      </c>
      <c r="I10" s="8">
        <v>36</v>
      </c>
      <c r="J10" s="8">
        <v>63</v>
      </c>
      <c r="K10" s="13">
        <f t="shared" si="1"/>
        <v>151</v>
      </c>
      <c r="L10" s="20">
        <f>AVERAGE(H10:J10)</f>
        <v>49</v>
      </c>
    </row>
    <row r="11" spans="2:12" x14ac:dyDescent="0.25">
      <c r="B11" s="11" t="s">
        <v>16</v>
      </c>
      <c r="C11" s="17">
        <v>5</v>
      </c>
      <c r="D11" s="8">
        <v>5</v>
      </c>
      <c r="E11" s="8">
        <v>5</v>
      </c>
      <c r="F11" s="9">
        <f t="shared" si="0"/>
        <v>15</v>
      </c>
      <c r="G11" s="8">
        <f>AVERAGE(C11:E11)</f>
        <v>5</v>
      </c>
      <c r="H11" s="8">
        <v>63</v>
      </c>
      <c r="I11" s="8">
        <v>62</v>
      </c>
      <c r="J11" s="8">
        <v>60</v>
      </c>
      <c r="K11" s="13">
        <f t="shared" si="1"/>
        <v>190</v>
      </c>
      <c r="L11" s="20">
        <f>AVERAGE(H11:J11)</f>
        <v>61.666666666666664</v>
      </c>
    </row>
    <row r="12" spans="2:12" x14ac:dyDescent="0.25">
      <c r="B12" s="11" t="s">
        <v>3</v>
      </c>
      <c r="C12" s="17">
        <v>5</v>
      </c>
      <c r="D12" s="8">
        <v>6</v>
      </c>
      <c r="E12" s="8">
        <v>5</v>
      </c>
      <c r="F12" s="9">
        <f t="shared" si="0"/>
        <v>16</v>
      </c>
      <c r="G12" s="8">
        <f>AVERAGE(C12:E12)</f>
        <v>5.333333333333333</v>
      </c>
      <c r="H12" s="8">
        <v>60</v>
      </c>
      <c r="I12" s="8">
        <v>73</v>
      </c>
      <c r="J12" s="8">
        <v>62</v>
      </c>
      <c r="K12" s="13">
        <f t="shared" si="1"/>
        <v>200.33333333333331</v>
      </c>
      <c r="L12" s="20">
        <f>AVERAGE(H12:J12)</f>
        <v>65</v>
      </c>
    </row>
    <row r="13" spans="2:12" x14ac:dyDescent="0.25">
      <c r="B13" s="11" t="s">
        <v>14</v>
      </c>
      <c r="C13" s="17">
        <v>5</v>
      </c>
      <c r="D13" s="8">
        <v>5</v>
      </c>
      <c r="E13" s="8">
        <v>4</v>
      </c>
      <c r="F13" s="9">
        <f t="shared" si="0"/>
        <v>14</v>
      </c>
      <c r="G13" s="8">
        <f>AVERAGE(C13:E13)</f>
        <v>4.666666666666667</v>
      </c>
      <c r="H13" s="8">
        <v>63</v>
      </c>
      <c r="I13" s="8">
        <v>61</v>
      </c>
      <c r="J13" s="8">
        <v>49</v>
      </c>
      <c r="K13" s="13">
        <f t="shared" si="1"/>
        <v>177.66666666666669</v>
      </c>
      <c r="L13" s="20">
        <f>AVERAGE(H13:J13)</f>
        <v>57.666666666666664</v>
      </c>
    </row>
    <row r="14" spans="2:12" x14ac:dyDescent="0.25">
      <c r="B14" s="11" t="s">
        <v>15</v>
      </c>
      <c r="C14" s="17">
        <v>4</v>
      </c>
      <c r="D14" s="8">
        <v>5</v>
      </c>
      <c r="E14" s="8">
        <v>6</v>
      </c>
      <c r="F14" s="9">
        <f t="shared" si="0"/>
        <v>15</v>
      </c>
      <c r="G14" s="8">
        <f>AVERAGE(C14:E14)</f>
        <v>5</v>
      </c>
      <c r="H14" s="8">
        <v>50</v>
      </c>
      <c r="I14" s="8">
        <v>62</v>
      </c>
      <c r="J14" s="8">
        <v>74</v>
      </c>
      <c r="K14" s="13">
        <f t="shared" si="1"/>
        <v>191</v>
      </c>
      <c r="L14" s="20">
        <f>AVERAGE(H14:J14)</f>
        <v>62</v>
      </c>
    </row>
    <row r="15" spans="2:12" x14ac:dyDescent="0.25">
      <c r="B15" s="11" t="s">
        <v>13</v>
      </c>
      <c r="C15" s="17">
        <v>5</v>
      </c>
      <c r="D15" s="8">
        <v>6</v>
      </c>
      <c r="E15" s="8">
        <v>5</v>
      </c>
      <c r="F15" s="9">
        <f t="shared" si="0"/>
        <v>16</v>
      </c>
      <c r="G15" s="8">
        <f>AVERAGE(C15:E15)</f>
        <v>5.333333333333333</v>
      </c>
      <c r="H15" s="8">
        <v>62</v>
      </c>
      <c r="I15" s="8">
        <v>72</v>
      </c>
      <c r="J15" s="8">
        <v>61</v>
      </c>
      <c r="K15" s="13">
        <f t="shared" si="1"/>
        <v>200.33333333333331</v>
      </c>
      <c r="L15" s="20">
        <f>AVERAGE(H15:J15)</f>
        <v>65</v>
      </c>
    </row>
    <row r="16" spans="2:12" x14ac:dyDescent="0.25">
      <c r="B16" s="11" t="s">
        <v>12</v>
      </c>
      <c r="C16" s="17">
        <v>6</v>
      </c>
      <c r="D16" s="8">
        <v>6</v>
      </c>
      <c r="E16" s="8">
        <v>5</v>
      </c>
      <c r="F16" s="9">
        <f t="shared" si="0"/>
        <v>17</v>
      </c>
      <c r="G16" s="8">
        <f>AVERAGE(C16:E16)</f>
        <v>5.666666666666667</v>
      </c>
      <c r="H16" s="8">
        <v>74</v>
      </c>
      <c r="I16" s="8">
        <v>72</v>
      </c>
      <c r="J16" s="8">
        <v>61</v>
      </c>
      <c r="K16" s="13">
        <f t="shared" si="1"/>
        <v>212.66666666666669</v>
      </c>
      <c r="L16" s="20">
        <f>AVERAGE(H16:J16)</f>
        <v>69</v>
      </c>
    </row>
    <row r="17" spans="2:12" x14ac:dyDescent="0.25">
      <c r="B17" s="11" t="s">
        <v>8</v>
      </c>
      <c r="C17" s="17">
        <v>4</v>
      </c>
      <c r="D17" s="8">
        <v>4</v>
      </c>
      <c r="E17" s="8">
        <v>4</v>
      </c>
      <c r="F17" s="9">
        <f t="shared" si="0"/>
        <v>12</v>
      </c>
      <c r="G17" s="8">
        <f>AVERAGE(C17:E17)</f>
        <v>4</v>
      </c>
      <c r="H17" s="8">
        <v>48</v>
      </c>
      <c r="I17" s="8">
        <v>49</v>
      </c>
      <c r="J17" s="8">
        <v>51</v>
      </c>
      <c r="K17" s="13">
        <f t="shared" si="1"/>
        <v>152</v>
      </c>
      <c r="L17" s="20">
        <f>AVERAGE(H17:J17)</f>
        <v>49.333333333333336</v>
      </c>
    </row>
    <row r="18" spans="2:12" x14ac:dyDescent="0.25">
      <c r="B18" s="11" t="s">
        <v>18</v>
      </c>
      <c r="C18" s="17">
        <v>5</v>
      </c>
      <c r="D18" s="8">
        <v>5</v>
      </c>
      <c r="E18" s="8">
        <v>5</v>
      </c>
      <c r="F18" s="9">
        <f t="shared" si="0"/>
        <v>15</v>
      </c>
      <c r="G18" s="8">
        <f>AVERAGE(C18:E18)</f>
        <v>5</v>
      </c>
      <c r="H18" s="8">
        <v>61</v>
      </c>
      <c r="I18" s="8">
        <v>60</v>
      </c>
      <c r="J18" s="8">
        <v>62</v>
      </c>
      <c r="K18" s="13">
        <f t="shared" si="1"/>
        <v>188</v>
      </c>
      <c r="L18" s="20">
        <f>AVERAGE(H18:J18)</f>
        <v>61</v>
      </c>
    </row>
    <row r="19" spans="2:12" x14ac:dyDescent="0.25">
      <c r="B19" s="11" t="s">
        <v>2</v>
      </c>
      <c r="C19" s="17">
        <v>5</v>
      </c>
      <c r="D19" s="8">
        <v>6</v>
      </c>
      <c r="E19" s="8">
        <v>5</v>
      </c>
      <c r="F19" s="9">
        <f t="shared" si="0"/>
        <v>16</v>
      </c>
      <c r="G19" s="8">
        <f>AVERAGE(C19:E19)</f>
        <v>5.333333333333333</v>
      </c>
      <c r="H19" s="8">
        <v>60</v>
      </c>
      <c r="I19" s="8">
        <v>73</v>
      </c>
      <c r="J19" s="8">
        <v>62</v>
      </c>
      <c r="K19" s="13">
        <f t="shared" si="1"/>
        <v>200.33333333333331</v>
      </c>
      <c r="L19" s="20">
        <f>AVERAGE(H19:J19)</f>
        <v>65</v>
      </c>
    </row>
    <row r="20" spans="2:12" x14ac:dyDescent="0.25">
      <c r="B20" s="11" t="s">
        <v>6</v>
      </c>
      <c r="C20" s="17">
        <v>4</v>
      </c>
      <c r="D20" s="8">
        <v>5</v>
      </c>
      <c r="E20" s="8">
        <v>5</v>
      </c>
      <c r="F20" s="9">
        <f t="shared" si="0"/>
        <v>14</v>
      </c>
      <c r="G20" s="8">
        <f>AVERAGE(C20:E20)</f>
        <v>4.666666666666667</v>
      </c>
      <c r="H20" s="8">
        <v>48</v>
      </c>
      <c r="I20" s="8">
        <v>61</v>
      </c>
      <c r="J20" s="8">
        <v>63</v>
      </c>
      <c r="K20" s="13">
        <f t="shared" si="1"/>
        <v>176.66666666666666</v>
      </c>
      <c r="L20" s="20">
        <f>AVERAGE(H20:J20)</f>
        <v>57.333333333333336</v>
      </c>
    </row>
    <row r="21" spans="2:12" x14ac:dyDescent="0.25">
      <c r="B21" s="11" t="s">
        <v>10</v>
      </c>
      <c r="C21" s="17">
        <v>6</v>
      </c>
      <c r="D21" s="8">
        <v>6</v>
      </c>
      <c r="E21" s="8">
        <v>6</v>
      </c>
      <c r="F21" s="9">
        <f t="shared" si="0"/>
        <v>18</v>
      </c>
      <c r="G21" s="8">
        <f>AVERAGE(C21:E21)</f>
        <v>6</v>
      </c>
      <c r="H21" s="8">
        <v>73</v>
      </c>
      <c r="I21" s="8">
        <v>72</v>
      </c>
      <c r="J21" s="8">
        <v>74</v>
      </c>
      <c r="K21" s="13">
        <f t="shared" si="1"/>
        <v>225</v>
      </c>
      <c r="L21" s="20">
        <f>AVERAGE(H21:J21)</f>
        <v>73</v>
      </c>
    </row>
    <row r="22" spans="2:12" x14ac:dyDescent="0.25">
      <c r="B22" s="11" t="s">
        <v>4</v>
      </c>
      <c r="C22" s="17">
        <v>4</v>
      </c>
      <c r="D22" s="8">
        <v>4</v>
      </c>
      <c r="E22" s="8">
        <v>4</v>
      </c>
      <c r="F22" s="9">
        <f t="shared" si="0"/>
        <v>12</v>
      </c>
      <c r="G22" s="8">
        <f>AVERAGE(C22:E22)</f>
        <v>4</v>
      </c>
      <c r="H22" s="8">
        <v>50</v>
      </c>
      <c r="I22" s="8">
        <v>48</v>
      </c>
      <c r="J22" s="8">
        <v>49</v>
      </c>
      <c r="K22" s="13">
        <f t="shared" si="1"/>
        <v>151</v>
      </c>
      <c r="L22" s="20">
        <f>AVERAGE(H22:J22)</f>
        <v>49</v>
      </c>
    </row>
    <row r="23" spans="2:12" x14ac:dyDescent="0.25">
      <c r="B23" s="11" t="s">
        <v>27</v>
      </c>
      <c r="C23" s="10">
        <f>(C5+C6+C7+C8+C9+C10+C11+C12+C13+C14+C15+C16+C17+C18+C19+C20+C21+C22)/22</f>
        <v>3.9090909090909092</v>
      </c>
      <c r="D23" s="10">
        <f t="shared" ref="D23:L23" si="2">(D5+D6+D7+D8+D9+D10+D11+D12+D13+D14+D15+D16+D17+D18+D19+D20+D21+D22)/22</f>
        <v>4.1818181818181817</v>
      </c>
      <c r="E23" s="10">
        <f t="shared" si="2"/>
        <v>3.9545454545454546</v>
      </c>
      <c r="F23" s="10">
        <f t="shared" si="0"/>
        <v>12.045454545454545</v>
      </c>
      <c r="G23" s="10">
        <f t="shared" si="2"/>
        <v>4.0151515151515147</v>
      </c>
      <c r="H23" s="10">
        <f t="shared" si="2"/>
        <v>48.18181818181818</v>
      </c>
      <c r="I23" s="10">
        <f t="shared" si="2"/>
        <v>51.136363636363633</v>
      </c>
      <c r="J23" s="10">
        <f t="shared" si="2"/>
        <v>49.272727272727273</v>
      </c>
      <c r="K23" s="10">
        <f t="shared" si="1"/>
        <v>152.60606060606059</v>
      </c>
      <c r="L23" s="20">
        <f t="shared" si="2"/>
        <v>49.530303030303031</v>
      </c>
    </row>
    <row r="24" spans="2:12" x14ac:dyDescent="0.25">
      <c r="B24" s="16" t="s">
        <v>29</v>
      </c>
      <c r="C24" s="21">
        <f>MODE(C5:C22)</f>
        <v>5</v>
      </c>
      <c r="D24" s="21">
        <f t="shared" ref="D24:L24" si="3">MODE(D5:D22)</f>
        <v>5</v>
      </c>
      <c r="E24" s="21">
        <f t="shared" si="3"/>
        <v>5</v>
      </c>
      <c r="F24" s="21">
        <f t="shared" si="0"/>
        <v>15</v>
      </c>
      <c r="G24" s="21">
        <f t="shared" si="3"/>
        <v>4</v>
      </c>
      <c r="H24" s="21">
        <f t="shared" si="3"/>
        <v>60</v>
      </c>
      <c r="I24" s="21">
        <f t="shared" si="3"/>
        <v>72</v>
      </c>
      <c r="J24" s="21">
        <f t="shared" si="3"/>
        <v>61</v>
      </c>
      <c r="K24" s="21">
        <f t="shared" si="1"/>
        <v>197</v>
      </c>
      <c r="L24" s="15">
        <f t="shared" si="3"/>
        <v>65</v>
      </c>
    </row>
  </sheetData>
  <sortState ref="B5:B26">
    <sortCondition ref="B5"/>
  </sortState>
  <mergeCells count="1">
    <mergeCell ref="B2:L2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>
      <selection activeCell="F20" sqref="F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20" sqref="C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Students Data</vt:lpstr>
      <vt:lpstr>Total distance traveled</vt:lpstr>
      <vt:lpstr>Students Average Distance</vt:lpstr>
      <vt:lpstr>Students trials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Mary.Awtrey</dc:creator>
  <cp:lastModifiedBy>Mary.Awtrey</cp:lastModifiedBy>
  <cp:lastPrinted>2019-04-02T02:38:46Z</cp:lastPrinted>
  <dcterms:created xsi:type="dcterms:W3CDTF">2019-04-02T00:39:29Z</dcterms:created>
  <dcterms:modified xsi:type="dcterms:W3CDTF">2019-04-02T02:53:59Z</dcterms:modified>
</cp:coreProperties>
</file>