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Websites Kristen Stokes\Technology\"/>
    </mc:Choice>
  </mc:AlternateContent>
  <bookViews>
    <workbookView xWindow="0" yWindow="0" windowWidth="23040" windowHeight="9060"/>
  </bookViews>
  <sheets>
    <sheet name="Marion" sheetId="1" r:id="rId1"/>
    <sheet name="Jonesboro" sheetId="9" r:id="rId2"/>
    <sheet name="Little Rock" sheetId="10" r:id="rId3"/>
    <sheet name="Comparison" sheetId="4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4" l="1"/>
  <c r="G9" i="4"/>
  <c r="E9" i="4"/>
  <c r="C9" i="4"/>
  <c r="I8" i="4"/>
  <c r="I7" i="4"/>
  <c r="G8" i="4"/>
  <c r="G7" i="4"/>
  <c r="E8" i="4"/>
  <c r="E7" i="4"/>
  <c r="C8" i="4"/>
  <c r="C7" i="4"/>
  <c r="D9" i="1"/>
  <c r="G9" i="10"/>
  <c r="F9" i="10"/>
  <c r="E9" i="10"/>
  <c r="D9" i="10"/>
  <c r="C9" i="10"/>
  <c r="H8" i="10"/>
  <c r="H7" i="10"/>
  <c r="G9" i="9"/>
  <c r="F9" i="9"/>
  <c r="E9" i="9"/>
  <c r="D9" i="9"/>
  <c r="C9" i="9"/>
  <c r="H8" i="9"/>
  <c r="H7" i="9"/>
  <c r="H9" i="1"/>
  <c r="H8" i="1"/>
  <c r="H7" i="1"/>
  <c r="E9" i="1"/>
  <c r="F9" i="1"/>
  <c r="G9" i="1"/>
  <c r="C9" i="1"/>
  <c r="H9" i="10" l="1"/>
  <c r="H9" i="9"/>
</calcChain>
</file>

<file path=xl/sharedStrings.xml><?xml version="1.0" encoding="utf-8"?>
<sst xmlns="http://schemas.openxmlformats.org/spreadsheetml/2006/main" count="38" uniqueCount="15">
  <si>
    <t>Average Temperature for One Week in Marion</t>
  </si>
  <si>
    <t>Monday</t>
  </si>
  <si>
    <t>Tuesday</t>
  </si>
  <si>
    <t>Wednesday</t>
  </si>
  <si>
    <t>Thursday</t>
  </si>
  <si>
    <t>Friday</t>
  </si>
  <si>
    <t>Average</t>
  </si>
  <si>
    <t>High Temp</t>
  </si>
  <si>
    <t>Low Temp</t>
  </si>
  <si>
    <t>Average Temperature for One Week in Jonesboro</t>
  </si>
  <si>
    <t>Average Temperature for One Week in Little Rock</t>
  </si>
  <si>
    <t>Jonesboro</t>
  </si>
  <si>
    <t>Little Rock</t>
  </si>
  <si>
    <t>Marion</t>
  </si>
  <si>
    <t>Temperature Comparison of Marion, Jonesboro, and Little Rock in One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</si>
</sst>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Britannic Bold"/>
      <family val="2"/>
    </font>
    <font>
      <sz val="14"/>
      <color theme="1"/>
      <name val="Britannic Bold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/>
    <xf numFmtId="0" fontId="0" fillId="3" borderId="7" xfId="0" applyFill="1" applyBorder="1" applyAlignment="1"/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/>
    <xf numFmtId="0" fontId="0" fillId="3" borderId="1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7" xfId="0" applyFill="1" applyBorder="1" applyAlignment="1"/>
    <xf numFmtId="0" fontId="0" fillId="5" borderId="6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7" xfId="0" applyFill="1" applyBorder="1" applyAlignment="1"/>
    <xf numFmtId="0" fontId="0" fillId="6" borderId="4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 vertical="center"/>
    </xf>
    <xf numFmtId="0" fontId="0" fillId="4" borderId="9" xfId="0" applyFill="1" applyBorder="1" applyAlignment="1"/>
    <xf numFmtId="0" fontId="0" fillId="4" borderId="10" xfId="0" applyFill="1" applyBorder="1" applyAlignment="1"/>
    <xf numFmtId="0" fontId="0" fillId="6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10" xfId="0" applyFill="1" applyBorder="1"/>
    <xf numFmtId="0" fontId="0" fillId="7" borderId="1" xfId="0" applyFill="1" applyBorder="1"/>
    <xf numFmtId="0" fontId="0" fillId="7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  <color rgb="FFCC3300"/>
      <color rgb="FF339933"/>
      <color rgb="FF008000"/>
      <color rgb="FFCC00FF"/>
      <color rgb="FFFF5050"/>
      <color rgb="FF0099CC"/>
      <color rgb="FF00CC00"/>
      <color rgb="FFFFFF66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  <a:latin typeface="Britannic Bold" panose="020B0903060703020204" pitchFamily="34" charset="0"/>
              </a:rPr>
              <a:t>Average</a:t>
            </a:r>
            <a:r>
              <a:rPr lang="en-US" b="1" baseline="0">
                <a:solidFill>
                  <a:schemeClr val="tx1"/>
                </a:solidFill>
                <a:latin typeface="Britannic Bold" panose="020B0903060703020204" pitchFamily="34" charset="0"/>
              </a:rPr>
              <a:t> Temperature for One Week in Marion</a:t>
            </a:r>
            <a:endParaRPr lang="en-US" b="1">
              <a:solidFill>
                <a:schemeClr val="tx1"/>
              </a:solidFill>
              <a:latin typeface="Britannic Bold" panose="020B0903060703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Marion!$B$7</c:f>
              <c:strCache>
                <c:ptCount val="1"/>
                <c:pt idx="0">
                  <c:v>High Temp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  <a:sp3d/>
          </c:spPr>
          <c:invertIfNegative val="0"/>
          <c:cat>
            <c:strRef>
              <c:f>Marion!$C$6:$H$6</c:f>
              <c:strCache>
                <c:ptCount val="6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Average</c:v>
                </c:pt>
              </c:strCache>
            </c:strRef>
          </c:cat>
          <c:val>
            <c:numRef>
              <c:f>Marion!$C$7:$H$7</c:f>
              <c:numCache>
                <c:formatCode>General</c:formatCode>
                <c:ptCount val="6"/>
                <c:pt idx="0">
                  <c:v>82</c:v>
                </c:pt>
                <c:pt idx="1">
                  <c:v>78</c:v>
                </c:pt>
                <c:pt idx="2">
                  <c:v>80</c:v>
                </c:pt>
                <c:pt idx="3">
                  <c:v>77</c:v>
                </c:pt>
                <c:pt idx="4">
                  <c:v>79</c:v>
                </c:pt>
                <c:pt idx="5">
                  <c:v>79.2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1-4402-8F25-0691CF20F7EA}"/>
            </c:ext>
          </c:extLst>
        </c:ser>
        <c:ser>
          <c:idx val="1"/>
          <c:order val="1"/>
          <c:tx>
            <c:strRef>
              <c:f>Marion!$B$8</c:f>
              <c:strCache>
                <c:ptCount val="1"/>
                <c:pt idx="0">
                  <c:v>Low Temp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cat>
            <c:strRef>
              <c:f>Marion!$C$6:$H$6</c:f>
              <c:strCache>
                <c:ptCount val="6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Average</c:v>
                </c:pt>
              </c:strCache>
            </c:strRef>
          </c:cat>
          <c:val>
            <c:numRef>
              <c:f>Marion!$C$8:$H$8</c:f>
              <c:numCache>
                <c:formatCode>General</c:formatCode>
                <c:ptCount val="6"/>
                <c:pt idx="0">
                  <c:v>64</c:v>
                </c:pt>
                <c:pt idx="1">
                  <c:v>65</c:v>
                </c:pt>
                <c:pt idx="2">
                  <c:v>71</c:v>
                </c:pt>
                <c:pt idx="3">
                  <c:v>68</c:v>
                </c:pt>
                <c:pt idx="4">
                  <c:v>66</c:v>
                </c:pt>
                <c:pt idx="5">
                  <c:v>66.8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1-4402-8F25-0691CF20F7EA}"/>
            </c:ext>
          </c:extLst>
        </c:ser>
        <c:ser>
          <c:idx val="2"/>
          <c:order val="2"/>
          <c:tx>
            <c:strRef>
              <c:f>Marion!$B$9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Marion!$C$6:$H$6</c:f>
              <c:strCache>
                <c:ptCount val="6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Average</c:v>
                </c:pt>
              </c:strCache>
            </c:strRef>
          </c:cat>
          <c:val>
            <c:numRef>
              <c:f>Marion!$C$9:$H$9</c:f>
              <c:numCache>
                <c:formatCode>General</c:formatCode>
                <c:ptCount val="6"/>
                <c:pt idx="0">
                  <c:v>73</c:v>
                </c:pt>
                <c:pt idx="1">
                  <c:v>71.5</c:v>
                </c:pt>
                <c:pt idx="2">
                  <c:v>75.5</c:v>
                </c:pt>
                <c:pt idx="3">
                  <c:v>72.5</c:v>
                </c:pt>
                <c:pt idx="4">
                  <c:v>72.5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B1-4402-8F25-0691CF20F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7643016"/>
        <c:axId val="517644000"/>
        <c:axId val="0"/>
      </c:bar3DChart>
      <c:catAx>
        <c:axId val="51764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44000"/>
        <c:crosses val="autoZero"/>
        <c:auto val="1"/>
        <c:lblAlgn val="ctr"/>
        <c:lblOffset val="100"/>
        <c:noMultiLvlLbl val="0"/>
      </c:catAx>
      <c:valAx>
        <c:axId val="51764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43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1">
        <a:lumMod val="60000"/>
        <a:lumOff val="4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Average</a:t>
            </a:r>
            <a:r>
              <a:rPr lang="en-US" baseline="0">
                <a:solidFill>
                  <a:schemeClr val="tx1"/>
                </a:solidFill>
              </a:rPr>
              <a:t> Temperature for One Week in Marion</a:t>
            </a:r>
            <a:endParaRPr lang="en-U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Marion!$C$6</c:f>
              <c:strCache>
                <c:ptCount val="1"/>
                <c:pt idx="0">
                  <c:v>Monday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  <a:sp3d/>
          </c:spPr>
          <c:invertIfNegative val="0"/>
          <c:cat>
            <c:strRef>
              <c:f>Marion!$B$7:$B$9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Marion!$C$7:$C$9</c:f>
              <c:numCache>
                <c:formatCode>General</c:formatCode>
                <c:ptCount val="3"/>
                <c:pt idx="0">
                  <c:v>82</c:v>
                </c:pt>
                <c:pt idx="1">
                  <c:v>64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1-44C8-B725-CA155D6B1C6B}"/>
            </c:ext>
          </c:extLst>
        </c:ser>
        <c:ser>
          <c:idx val="1"/>
          <c:order val="1"/>
          <c:tx>
            <c:strRef>
              <c:f>Marion!$D$6</c:f>
              <c:strCache>
                <c:ptCount val="1"/>
                <c:pt idx="0">
                  <c:v>Tuesday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cat>
            <c:strRef>
              <c:f>Marion!$B$7:$B$9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Marion!$D$7:$D$9</c:f>
              <c:numCache>
                <c:formatCode>General</c:formatCode>
                <c:ptCount val="3"/>
                <c:pt idx="0">
                  <c:v>78</c:v>
                </c:pt>
                <c:pt idx="1">
                  <c:v>65</c:v>
                </c:pt>
                <c:pt idx="2">
                  <c:v>71.5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1-44C8-B725-CA155D6B1C6B}"/>
            </c:ext>
          </c:extLst>
        </c:ser>
        <c:ser>
          <c:idx val="2"/>
          <c:order val="2"/>
          <c:tx>
            <c:strRef>
              <c:f>Marion!$E$6</c:f>
              <c:strCache>
                <c:ptCount val="1"/>
                <c:pt idx="0">
                  <c:v>Wednesday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Marion!$B$7:$B$9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Marion!$E$7:$E$9</c:f>
              <c:numCache>
                <c:formatCode>General</c:formatCode>
                <c:ptCount val="3"/>
                <c:pt idx="0">
                  <c:v>80</c:v>
                </c:pt>
                <c:pt idx="1">
                  <c:v>71</c:v>
                </c:pt>
                <c:pt idx="2">
                  <c:v>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D1-44C8-B725-CA155D6B1C6B}"/>
            </c:ext>
          </c:extLst>
        </c:ser>
        <c:ser>
          <c:idx val="3"/>
          <c:order val="3"/>
          <c:tx>
            <c:strRef>
              <c:f>Marion!$F$6</c:f>
              <c:strCache>
                <c:ptCount val="1"/>
                <c:pt idx="0">
                  <c:v>Thursday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Marion!$B$7:$B$9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Marion!$F$7:$F$9</c:f>
              <c:numCache>
                <c:formatCode>General</c:formatCode>
                <c:ptCount val="3"/>
                <c:pt idx="0">
                  <c:v>77</c:v>
                </c:pt>
                <c:pt idx="1">
                  <c:v>68</c:v>
                </c:pt>
                <c:pt idx="2">
                  <c:v>72.5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D1-44C8-B725-CA155D6B1C6B}"/>
            </c:ext>
          </c:extLst>
        </c:ser>
        <c:ser>
          <c:idx val="4"/>
          <c:order val="4"/>
          <c:tx>
            <c:strRef>
              <c:f>Marion!$G$6</c:f>
              <c:strCache>
                <c:ptCount val="1"/>
                <c:pt idx="0">
                  <c:v>Friday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Marion!$B$7:$B$9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Marion!$G$7:$G$9</c:f>
              <c:numCache>
                <c:formatCode>General</c:formatCode>
                <c:ptCount val="3"/>
                <c:pt idx="0">
                  <c:v>79</c:v>
                </c:pt>
                <c:pt idx="1">
                  <c:v>66</c:v>
                </c:pt>
                <c:pt idx="2">
                  <c:v>72.5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D1-44C8-B725-CA155D6B1C6B}"/>
            </c:ext>
          </c:extLst>
        </c:ser>
        <c:ser>
          <c:idx val="5"/>
          <c:order val="5"/>
          <c:tx>
            <c:strRef>
              <c:f>Marion!$H$6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  <a:sp3d/>
          </c:spPr>
          <c:invertIfNegative val="0"/>
          <c:cat>
            <c:strRef>
              <c:f>Marion!$B$7:$B$9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Marion!$H$7:$H$9</c:f>
              <c:numCache>
                <c:formatCode>General</c:formatCode>
                <c:ptCount val="3"/>
                <c:pt idx="0">
                  <c:v>79.2</c:v>
                </c:pt>
                <c:pt idx="1">
                  <c:v>66.8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D1-44C8-B725-CA155D6B1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6199272"/>
        <c:axId val="506197632"/>
        <c:axId val="0"/>
      </c:bar3DChart>
      <c:catAx>
        <c:axId val="506199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Days</a:t>
                </a:r>
                <a:r>
                  <a:rPr lang="en-US" baseline="0">
                    <a:solidFill>
                      <a:schemeClr val="bg1"/>
                    </a:solidFill>
                  </a:rPr>
                  <a:t> of the Week</a:t>
                </a:r>
                <a:endParaRPr lang="en-US">
                  <a:solidFill>
                    <a:schemeClr val="bg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97632"/>
        <c:crosses val="autoZero"/>
        <c:auto val="1"/>
        <c:lblAlgn val="ctr"/>
        <c:lblOffset val="100"/>
        <c:noMultiLvlLbl val="0"/>
      </c:catAx>
      <c:valAx>
        <c:axId val="50619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Temperature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9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1">
        <a:lumMod val="60000"/>
        <a:lumOff val="4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  <a:latin typeface="Britannic Bold" panose="020B0903060703020204" pitchFamily="34" charset="0"/>
              </a:rPr>
              <a:t>Average</a:t>
            </a:r>
            <a:r>
              <a:rPr lang="en-US" b="1" baseline="0">
                <a:solidFill>
                  <a:schemeClr val="tx1"/>
                </a:solidFill>
                <a:latin typeface="Britannic Bold" panose="020B0903060703020204" pitchFamily="34" charset="0"/>
              </a:rPr>
              <a:t> Temperature for One Week in Jonesboro</a:t>
            </a:r>
            <a:endParaRPr lang="en-US" b="1">
              <a:solidFill>
                <a:schemeClr val="tx1"/>
              </a:solidFill>
              <a:latin typeface="Britannic Bold" panose="020B0903060703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Jonesboro!$B$7</c:f>
              <c:strCache>
                <c:ptCount val="1"/>
                <c:pt idx="0">
                  <c:v>High Temp</c:v>
                </c:pt>
              </c:strCache>
            </c:strRef>
          </c:tx>
          <c:spPr>
            <a:solidFill>
              <a:srgbClr val="2DA5FF"/>
            </a:solidFill>
            <a:ln>
              <a:noFill/>
            </a:ln>
            <a:effectLst/>
            <a:sp3d/>
          </c:spPr>
          <c:invertIfNegative val="0"/>
          <c:cat>
            <c:strRef>
              <c:f>Jonesboro!$C$6:$H$6</c:f>
              <c:strCache>
                <c:ptCount val="6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Average</c:v>
                </c:pt>
              </c:strCache>
            </c:strRef>
          </c:cat>
          <c:val>
            <c:numRef>
              <c:f>Jonesboro!$C$7:$H$7</c:f>
              <c:numCache>
                <c:formatCode>General</c:formatCode>
                <c:ptCount val="6"/>
                <c:pt idx="0">
                  <c:v>84</c:v>
                </c:pt>
                <c:pt idx="1">
                  <c:v>79</c:v>
                </c:pt>
                <c:pt idx="2">
                  <c:v>83</c:v>
                </c:pt>
                <c:pt idx="3">
                  <c:v>78</c:v>
                </c:pt>
                <c:pt idx="4">
                  <c:v>80</c:v>
                </c:pt>
                <c:pt idx="5">
                  <c:v>80.8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8-4D27-8D18-3B445AFB97C7}"/>
            </c:ext>
          </c:extLst>
        </c:ser>
        <c:ser>
          <c:idx val="1"/>
          <c:order val="1"/>
          <c:tx>
            <c:strRef>
              <c:f>Jonesboro!$B$8</c:f>
              <c:strCache>
                <c:ptCount val="1"/>
                <c:pt idx="0">
                  <c:v>Low Temp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cat>
            <c:strRef>
              <c:f>Jonesboro!$C$6:$H$6</c:f>
              <c:strCache>
                <c:ptCount val="6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Average</c:v>
                </c:pt>
              </c:strCache>
            </c:strRef>
          </c:cat>
          <c:val>
            <c:numRef>
              <c:f>Jonesboro!$C$8:$H$8</c:f>
              <c:numCache>
                <c:formatCode>General</c:formatCode>
                <c:ptCount val="6"/>
                <c:pt idx="0">
                  <c:v>70</c:v>
                </c:pt>
                <c:pt idx="1">
                  <c:v>66</c:v>
                </c:pt>
                <c:pt idx="2">
                  <c:v>73</c:v>
                </c:pt>
                <c:pt idx="3">
                  <c:v>69</c:v>
                </c:pt>
                <c:pt idx="4">
                  <c:v>72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8-4D27-8D18-3B445AFB97C7}"/>
            </c:ext>
          </c:extLst>
        </c:ser>
        <c:ser>
          <c:idx val="2"/>
          <c:order val="2"/>
          <c:tx>
            <c:strRef>
              <c:f>Jonesboro!$B$9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B917BD"/>
            </a:solidFill>
            <a:ln>
              <a:noFill/>
            </a:ln>
            <a:effectLst/>
            <a:sp3d/>
          </c:spPr>
          <c:invertIfNegative val="0"/>
          <c:cat>
            <c:strRef>
              <c:f>Jonesboro!$C$6:$H$6</c:f>
              <c:strCache>
                <c:ptCount val="6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Average</c:v>
                </c:pt>
              </c:strCache>
            </c:strRef>
          </c:cat>
          <c:val>
            <c:numRef>
              <c:f>Jonesboro!$C$9:$H$9</c:f>
              <c:numCache>
                <c:formatCode>General</c:formatCode>
                <c:ptCount val="6"/>
                <c:pt idx="0">
                  <c:v>77</c:v>
                </c:pt>
                <c:pt idx="1">
                  <c:v>72.5</c:v>
                </c:pt>
                <c:pt idx="2">
                  <c:v>78</c:v>
                </c:pt>
                <c:pt idx="3">
                  <c:v>73.5</c:v>
                </c:pt>
                <c:pt idx="4">
                  <c:v>76</c:v>
                </c:pt>
                <c:pt idx="5">
                  <c:v>75.400000000000006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28-4D27-8D18-3B445AFB9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7643016"/>
        <c:axId val="517644000"/>
        <c:axId val="0"/>
      </c:bar3DChart>
      <c:catAx>
        <c:axId val="51764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44000"/>
        <c:crosses val="autoZero"/>
        <c:auto val="1"/>
        <c:lblAlgn val="ctr"/>
        <c:lblOffset val="100"/>
        <c:noMultiLvlLbl val="0"/>
      </c:catAx>
      <c:valAx>
        <c:axId val="51764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43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Average</a:t>
            </a:r>
            <a:r>
              <a:rPr lang="en-US" baseline="0">
                <a:solidFill>
                  <a:schemeClr val="tx1"/>
                </a:solidFill>
              </a:rPr>
              <a:t> Temperature for One Week in Jonesboro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Jonesboro!$C$6</c:f>
              <c:strCache>
                <c:ptCount val="1"/>
                <c:pt idx="0">
                  <c:v>Monday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  <a:sp3d/>
          </c:spPr>
          <c:invertIfNegative val="0"/>
          <c:cat>
            <c:strRef>
              <c:f>Jonesboro!$B$7:$B$9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Jonesboro!$C$7:$C$9</c:f>
              <c:numCache>
                <c:formatCode>General</c:formatCode>
                <c:ptCount val="3"/>
                <c:pt idx="0">
                  <c:v>84</c:v>
                </c:pt>
                <c:pt idx="1">
                  <c:v>70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A-40C3-9076-943D81397022}"/>
            </c:ext>
          </c:extLst>
        </c:ser>
        <c:ser>
          <c:idx val="1"/>
          <c:order val="1"/>
          <c:tx>
            <c:strRef>
              <c:f>Jonesboro!$D$6</c:f>
              <c:strCache>
                <c:ptCount val="1"/>
                <c:pt idx="0">
                  <c:v>Tuesday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cat>
            <c:strRef>
              <c:f>Jonesboro!$B$7:$B$9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Jonesboro!$D$7:$D$9</c:f>
              <c:numCache>
                <c:formatCode>General</c:formatCode>
                <c:ptCount val="3"/>
                <c:pt idx="0">
                  <c:v>79</c:v>
                </c:pt>
                <c:pt idx="1">
                  <c:v>66</c:v>
                </c:pt>
                <c:pt idx="2">
                  <c:v>72.5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0A-40C3-9076-943D81397022}"/>
            </c:ext>
          </c:extLst>
        </c:ser>
        <c:ser>
          <c:idx val="2"/>
          <c:order val="2"/>
          <c:tx>
            <c:strRef>
              <c:f>Jonesboro!$E$6</c:f>
              <c:strCache>
                <c:ptCount val="1"/>
                <c:pt idx="0">
                  <c:v>Wednesday</c:v>
                </c:pt>
              </c:strCache>
            </c:strRef>
          </c:tx>
          <c:spPr>
            <a:solidFill>
              <a:srgbClr val="FF0505"/>
            </a:solidFill>
            <a:ln>
              <a:noFill/>
            </a:ln>
            <a:effectLst/>
            <a:sp3d/>
          </c:spPr>
          <c:invertIfNegative val="0"/>
          <c:cat>
            <c:strRef>
              <c:f>Jonesboro!$B$7:$B$9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Jonesboro!$E$7:$E$9</c:f>
              <c:numCache>
                <c:formatCode>General</c:formatCode>
                <c:ptCount val="3"/>
                <c:pt idx="0">
                  <c:v>83</c:v>
                </c:pt>
                <c:pt idx="1">
                  <c:v>73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0A-40C3-9076-943D81397022}"/>
            </c:ext>
          </c:extLst>
        </c:ser>
        <c:ser>
          <c:idx val="3"/>
          <c:order val="3"/>
          <c:tx>
            <c:strRef>
              <c:f>Jonesboro!$F$6</c:f>
              <c:strCache>
                <c:ptCount val="1"/>
                <c:pt idx="0">
                  <c:v>Thursday</c:v>
                </c:pt>
              </c:strCache>
            </c:strRef>
          </c:tx>
          <c:spPr>
            <a:solidFill>
              <a:srgbClr val="25DBFF"/>
            </a:solidFill>
            <a:ln>
              <a:noFill/>
            </a:ln>
            <a:effectLst/>
            <a:sp3d/>
          </c:spPr>
          <c:invertIfNegative val="0"/>
          <c:cat>
            <c:strRef>
              <c:f>Jonesboro!$B$7:$B$9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Jonesboro!$F$7:$F$9</c:f>
              <c:numCache>
                <c:formatCode>General</c:formatCode>
                <c:ptCount val="3"/>
                <c:pt idx="0">
                  <c:v>78</c:v>
                </c:pt>
                <c:pt idx="1">
                  <c:v>69</c:v>
                </c:pt>
                <c:pt idx="2">
                  <c:v>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0A-40C3-9076-943D81397022}"/>
            </c:ext>
          </c:extLst>
        </c:ser>
        <c:ser>
          <c:idx val="4"/>
          <c:order val="4"/>
          <c:tx>
            <c:strRef>
              <c:f>Jonesboro!$G$6</c:f>
              <c:strCache>
                <c:ptCount val="1"/>
                <c:pt idx="0">
                  <c:v>Friday</c:v>
                </c:pt>
              </c:strCache>
            </c:strRef>
          </c:tx>
          <c:spPr>
            <a:solidFill>
              <a:srgbClr val="E7F169"/>
            </a:solidFill>
            <a:ln>
              <a:noFill/>
            </a:ln>
            <a:effectLst/>
            <a:sp3d/>
          </c:spPr>
          <c:invertIfNegative val="0"/>
          <c:cat>
            <c:strRef>
              <c:f>Jonesboro!$B$7:$B$9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Jonesboro!$G$7:$G$9</c:f>
              <c:numCache>
                <c:formatCode>General</c:formatCode>
                <c:ptCount val="3"/>
                <c:pt idx="0">
                  <c:v>80</c:v>
                </c:pt>
                <c:pt idx="1">
                  <c:v>72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0A-40C3-9076-943D81397022}"/>
            </c:ext>
          </c:extLst>
        </c:ser>
        <c:ser>
          <c:idx val="5"/>
          <c:order val="5"/>
          <c:tx>
            <c:strRef>
              <c:f>Jonesboro!$H$6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FF9F9F"/>
            </a:solidFill>
            <a:ln>
              <a:noFill/>
            </a:ln>
            <a:effectLst/>
            <a:sp3d/>
          </c:spPr>
          <c:invertIfNegative val="0"/>
          <c:cat>
            <c:strRef>
              <c:f>Jonesboro!$B$7:$B$9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Jonesboro!$H$7:$H$9</c:f>
              <c:numCache>
                <c:formatCode>General</c:formatCode>
                <c:ptCount val="3"/>
                <c:pt idx="0">
                  <c:v>80.8</c:v>
                </c:pt>
                <c:pt idx="1">
                  <c:v>70</c:v>
                </c:pt>
                <c:pt idx="2">
                  <c:v>75.400000000000006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0A-40C3-9076-943D81397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6199272"/>
        <c:axId val="506197632"/>
        <c:axId val="0"/>
      </c:bar3DChart>
      <c:catAx>
        <c:axId val="506199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Days</a:t>
                </a:r>
                <a:r>
                  <a:rPr lang="en-US" baseline="0">
                    <a:solidFill>
                      <a:schemeClr val="tx1"/>
                    </a:solidFill>
                  </a:rPr>
                  <a:t> of the Week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97632"/>
        <c:crosses val="autoZero"/>
        <c:auto val="1"/>
        <c:lblAlgn val="ctr"/>
        <c:lblOffset val="100"/>
        <c:noMultiLvlLbl val="0"/>
      </c:catAx>
      <c:valAx>
        <c:axId val="50619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Temperature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9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  <a:latin typeface="Britannic Bold" panose="020B0903060703020204" pitchFamily="34" charset="0"/>
              </a:rPr>
              <a:t>Average</a:t>
            </a:r>
            <a:r>
              <a:rPr lang="en-US" b="1" baseline="0">
                <a:solidFill>
                  <a:schemeClr val="tx1"/>
                </a:solidFill>
                <a:latin typeface="Britannic Bold" panose="020B0903060703020204" pitchFamily="34" charset="0"/>
              </a:rPr>
              <a:t> Temperature for One Week in Little Rock</a:t>
            </a:r>
            <a:endParaRPr lang="en-US" b="1">
              <a:solidFill>
                <a:schemeClr val="tx1"/>
              </a:solidFill>
              <a:latin typeface="Britannic Bold" panose="020B0903060703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'Little Rock'!$B$7</c:f>
              <c:strCache>
                <c:ptCount val="1"/>
                <c:pt idx="0">
                  <c:v>High Temp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  <a:sp3d/>
          </c:spPr>
          <c:invertIfNegative val="0"/>
          <c:cat>
            <c:strRef>
              <c:f>'Little Rock'!$C$6:$H$6</c:f>
              <c:strCache>
                <c:ptCount val="6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Average</c:v>
                </c:pt>
              </c:strCache>
            </c:strRef>
          </c:cat>
          <c:val>
            <c:numRef>
              <c:f>'Little Rock'!$C$7:$H$7</c:f>
              <c:numCache>
                <c:formatCode>General</c:formatCode>
                <c:ptCount val="6"/>
                <c:pt idx="0">
                  <c:v>86</c:v>
                </c:pt>
                <c:pt idx="1">
                  <c:v>82</c:v>
                </c:pt>
                <c:pt idx="2">
                  <c:v>84</c:v>
                </c:pt>
                <c:pt idx="3">
                  <c:v>79</c:v>
                </c:pt>
                <c:pt idx="4">
                  <c:v>81</c:v>
                </c:pt>
                <c:pt idx="5">
                  <c:v>82.4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0-4CEF-8872-E25F5004C1F7}"/>
            </c:ext>
          </c:extLst>
        </c:ser>
        <c:ser>
          <c:idx val="1"/>
          <c:order val="1"/>
          <c:tx>
            <c:strRef>
              <c:f>'Little Rock'!$B$8</c:f>
              <c:strCache>
                <c:ptCount val="1"/>
                <c:pt idx="0">
                  <c:v>Low Temp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cat>
            <c:strRef>
              <c:f>'Little Rock'!$C$6:$H$6</c:f>
              <c:strCache>
                <c:ptCount val="6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Average</c:v>
                </c:pt>
              </c:strCache>
            </c:strRef>
          </c:cat>
          <c:val>
            <c:numRef>
              <c:f>'Little Rock'!$C$8:$H$8</c:f>
              <c:numCache>
                <c:formatCode>General</c:formatCode>
                <c:ptCount val="6"/>
                <c:pt idx="0">
                  <c:v>72</c:v>
                </c:pt>
                <c:pt idx="1">
                  <c:v>68</c:v>
                </c:pt>
                <c:pt idx="2">
                  <c:v>74</c:v>
                </c:pt>
                <c:pt idx="3">
                  <c:v>67</c:v>
                </c:pt>
                <c:pt idx="4">
                  <c:v>73</c:v>
                </c:pt>
                <c:pt idx="5">
                  <c:v>70.8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0-4CEF-8872-E25F5004C1F7}"/>
            </c:ext>
          </c:extLst>
        </c:ser>
        <c:ser>
          <c:idx val="2"/>
          <c:order val="2"/>
          <c:tx>
            <c:strRef>
              <c:f>'Little Rock'!$B$9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'Little Rock'!$C$6:$H$6</c:f>
              <c:strCache>
                <c:ptCount val="6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Average</c:v>
                </c:pt>
              </c:strCache>
            </c:strRef>
          </c:cat>
          <c:val>
            <c:numRef>
              <c:f>'Little Rock'!$C$9:$H$9</c:f>
              <c:numCache>
                <c:formatCode>General</c:formatCode>
                <c:ptCount val="6"/>
                <c:pt idx="0">
                  <c:v>79</c:v>
                </c:pt>
                <c:pt idx="1">
                  <c:v>75</c:v>
                </c:pt>
                <c:pt idx="2">
                  <c:v>79</c:v>
                </c:pt>
                <c:pt idx="3">
                  <c:v>73</c:v>
                </c:pt>
                <c:pt idx="4">
                  <c:v>77</c:v>
                </c:pt>
                <c:pt idx="5">
                  <c:v>76.599999999999994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C0-4CEF-8872-E25F5004C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7643016"/>
        <c:axId val="517644000"/>
        <c:axId val="0"/>
      </c:bar3DChart>
      <c:catAx>
        <c:axId val="51764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44000"/>
        <c:crosses val="autoZero"/>
        <c:auto val="1"/>
        <c:lblAlgn val="ctr"/>
        <c:lblOffset val="100"/>
        <c:noMultiLvlLbl val="0"/>
      </c:catAx>
      <c:valAx>
        <c:axId val="51764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43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5">
        <a:lumMod val="40000"/>
        <a:lumOff val="6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Average</a:t>
            </a:r>
            <a:r>
              <a:rPr lang="en-US" baseline="0">
                <a:solidFill>
                  <a:schemeClr val="tx1"/>
                </a:solidFill>
              </a:rPr>
              <a:t> Temperature for One Week in Little Rock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'Little Rock'!$C$6</c:f>
              <c:strCache>
                <c:ptCount val="1"/>
                <c:pt idx="0">
                  <c:v>Monday</c:v>
                </c:pt>
              </c:strCache>
            </c:strRef>
          </c:tx>
          <c:spPr>
            <a:solidFill>
              <a:srgbClr val="E20000"/>
            </a:solidFill>
            <a:ln>
              <a:noFill/>
            </a:ln>
            <a:effectLst/>
            <a:sp3d/>
          </c:spPr>
          <c:invertIfNegative val="0"/>
          <c:cat>
            <c:strRef>
              <c:f>'Little Rock'!$B$7:$B$9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'Little Rock'!$C$7:$C$9</c:f>
              <c:numCache>
                <c:formatCode>General</c:formatCode>
                <c:ptCount val="3"/>
                <c:pt idx="0">
                  <c:v>86</c:v>
                </c:pt>
                <c:pt idx="1">
                  <c:v>72</c:v>
                </c:pt>
                <c:pt idx="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1-4820-BFAF-628FBD7BC38F}"/>
            </c:ext>
          </c:extLst>
        </c:ser>
        <c:ser>
          <c:idx val="1"/>
          <c:order val="1"/>
          <c:tx>
            <c:strRef>
              <c:f>'Little Rock'!$D$6</c:f>
              <c:strCache>
                <c:ptCount val="1"/>
                <c:pt idx="0">
                  <c:v>Tuesday</c:v>
                </c:pt>
              </c:strCache>
            </c:strRef>
          </c:tx>
          <c:spPr>
            <a:solidFill>
              <a:srgbClr val="FFFF66"/>
            </a:solidFill>
            <a:ln>
              <a:noFill/>
            </a:ln>
            <a:effectLst/>
            <a:sp3d/>
          </c:spPr>
          <c:invertIfNegative val="0"/>
          <c:cat>
            <c:strRef>
              <c:f>'Little Rock'!$B$7:$B$9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'Little Rock'!$D$7:$D$9</c:f>
              <c:numCache>
                <c:formatCode>General</c:formatCode>
                <c:ptCount val="3"/>
                <c:pt idx="0">
                  <c:v>82</c:v>
                </c:pt>
                <c:pt idx="1">
                  <c:v>68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21-4820-BFAF-628FBD7BC38F}"/>
            </c:ext>
          </c:extLst>
        </c:ser>
        <c:ser>
          <c:idx val="2"/>
          <c:order val="2"/>
          <c:tx>
            <c:strRef>
              <c:f>'Little Rock'!$E$6</c:f>
              <c:strCache>
                <c:ptCount val="1"/>
                <c:pt idx="0">
                  <c:v>Wednesday</c:v>
                </c:pt>
              </c:strCache>
            </c:strRef>
          </c:tx>
          <c:spPr>
            <a:solidFill>
              <a:srgbClr val="00CC00"/>
            </a:solidFill>
            <a:ln>
              <a:noFill/>
            </a:ln>
            <a:effectLst/>
            <a:sp3d/>
          </c:spPr>
          <c:invertIfNegative val="0"/>
          <c:cat>
            <c:strRef>
              <c:f>'Little Rock'!$B$7:$B$9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'Little Rock'!$E$7:$E$9</c:f>
              <c:numCache>
                <c:formatCode>General</c:formatCode>
                <c:ptCount val="3"/>
                <c:pt idx="0">
                  <c:v>84</c:v>
                </c:pt>
                <c:pt idx="1">
                  <c:v>74</c:v>
                </c:pt>
                <c:pt idx="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21-4820-BFAF-628FBD7BC38F}"/>
            </c:ext>
          </c:extLst>
        </c:ser>
        <c:ser>
          <c:idx val="3"/>
          <c:order val="3"/>
          <c:tx>
            <c:strRef>
              <c:f>'Little Rock'!$F$6</c:f>
              <c:strCache>
                <c:ptCount val="1"/>
                <c:pt idx="0">
                  <c:v>Thursday</c:v>
                </c:pt>
              </c:strCache>
            </c:strRef>
          </c:tx>
          <c:spPr>
            <a:solidFill>
              <a:srgbClr val="0099CC"/>
            </a:solidFill>
            <a:ln>
              <a:noFill/>
            </a:ln>
            <a:effectLst/>
            <a:sp3d/>
          </c:spPr>
          <c:invertIfNegative val="0"/>
          <c:cat>
            <c:strRef>
              <c:f>'Little Rock'!$B$7:$B$9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'Little Rock'!$F$7:$F$9</c:f>
              <c:numCache>
                <c:formatCode>General</c:formatCode>
                <c:ptCount val="3"/>
                <c:pt idx="0">
                  <c:v>79</c:v>
                </c:pt>
                <c:pt idx="1">
                  <c:v>67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21-4820-BFAF-628FBD7BC38F}"/>
            </c:ext>
          </c:extLst>
        </c:ser>
        <c:ser>
          <c:idx val="4"/>
          <c:order val="4"/>
          <c:tx>
            <c:strRef>
              <c:f>'Little Rock'!$G$6</c:f>
              <c:strCache>
                <c:ptCount val="1"/>
                <c:pt idx="0">
                  <c:v>Friday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  <a:sp3d/>
          </c:spPr>
          <c:invertIfNegative val="0"/>
          <c:cat>
            <c:strRef>
              <c:f>'Little Rock'!$B$7:$B$9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'Little Rock'!$G$7:$G$9</c:f>
              <c:numCache>
                <c:formatCode>General</c:formatCode>
                <c:ptCount val="3"/>
                <c:pt idx="0">
                  <c:v>81</c:v>
                </c:pt>
                <c:pt idx="1">
                  <c:v>73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21-4820-BFAF-628FBD7BC38F}"/>
            </c:ext>
          </c:extLst>
        </c:ser>
        <c:ser>
          <c:idx val="5"/>
          <c:order val="5"/>
          <c:tx>
            <c:strRef>
              <c:f>'Little Rock'!$H$6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  <a:sp3d/>
          </c:spPr>
          <c:invertIfNegative val="0"/>
          <c:cat>
            <c:strRef>
              <c:f>'Little Rock'!$B$7:$B$9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'Little Rock'!$H$7:$H$9</c:f>
              <c:numCache>
                <c:formatCode>General</c:formatCode>
                <c:ptCount val="3"/>
                <c:pt idx="0">
                  <c:v>82.4</c:v>
                </c:pt>
                <c:pt idx="1">
                  <c:v>70.8</c:v>
                </c:pt>
                <c:pt idx="2">
                  <c:v>76.599999999999994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21-4820-BFAF-628FBD7BC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6199272"/>
        <c:axId val="506197632"/>
        <c:axId val="0"/>
      </c:bar3DChart>
      <c:catAx>
        <c:axId val="506199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Days</a:t>
                </a:r>
                <a:r>
                  <a:rPr lang="en-US" baseline="0">
                    <a:solidFill>
                      <a:schemeClr val="tx1"/>
                    </a:solidFill>
                  </a:rPr>
                  <a:t> of the Week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97632"/>
        <c:crosses val="autoZero"/>
        <c:auto val="1"/>
        <c:lblAlgn val="ctr"/>
        <c:lblOffset val="100"/>
        <c:noMultiLvlLbl val="0"/>
      </c:catAx>
      <c:valAx>
        <c:axId val="50619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Temperature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9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5">
        <a:lumMod val="40000"/>
        <a:lumOff val="6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Temperature Comparison</a:t>
            </a:r>
            <a:r>
              <a:rPr lang="en-US" baseline="0">
                <a:solidFill>
                  <a:schemeClr val="tx1"/>
                </a:solidFill>
              </a:rPr>
              <a:t> of Marion, Jonesboro, and Little Rock in One Week</a:t>
            </a:r>
            <a:endParaRPr lang="en-U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Comparison!$C$6</c:f>
              <c:strCache>
                <c:ptCount val="1"/>
                <c:pt idx="0">
                  <c:v>Marion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cat>
            <c:strRef>
              <c:f>Comparison!$B$7:$B$9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Comparison!$C$7:$C$9</c:f>
              <c:numCache>
                <c:formatCode>General</c:formatCode>
                <c:ptCount val="3"/>
                <c:pt idx="0">
                  <c:v>396</c:v>
                </c:pt>
                <c:pt idx="1">
                  <c:v>334</c:v>
                </c:pt>
                <c:pt idx="2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3-4679-811B-9A6AB7F9EA73}"/>
            </c:ext>
          </c:extLst>
        </c:ser>
        <c:ser>
          <c:idx val="2"/>
          <c:order val="1"/>
          <c:tx>
            <c:strRef>
              <c:f>Comparison!$E$6</c:f>
              <c:strCache>
                <c:ptCount val="1"/>
                <c:pt idx="0">
                  <c:v>Jonesboro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sp3d/>
          </c:spPr>
          <c:invertIfNegative val="0"/>
          <c:cat>
            <c:strRef>
              <c:f>Comparison!$B$7:$B$9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Comparison!$E$7:$E$9</c:f>
              <c:numCache>
                <c:formatCode>General</c:formatCode>
                <c:ptCount val="3"/>
                <c:pt idx="0">
                  <c:v>404</c:v>
                </c:pt>
                <c:pt idx="1">
                  <c:v>350</c:v>
                </c:pt>
                <c:pt idx="2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83-4679-811B-9A6AB7F9EA73}"/>
            </c:ext>
          </c:extLst>
        </c:ser>
        <c:ser>
          <c:idx val="4"/>
          <c:order val="2"/>
          <c:tx>
            <c:strRef>
              <c:f>Comparison!$G$6</c:f>
              <c:strCache>
                <c:ptCount val="1"/>
                <c:pt idx="0">
                  <c:v>Little Rock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cat>
            <c:strRef>
              <c:f>Comparison!$B$7:$B$9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Comparison!$G$7:$G$9</c:f>
              <c:numCache>
                <c:formatCode>General</c:formatCode>
                <c:ptCount val="3"/>
                <c:pt idx="0">
                  <c:v>412</c:v>
                </c:pt>
                <c:pt idx="1">
                  <c:v>354</c:v>
                </c:pt>
                <c:pt idx="2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83-4679-811B-9A6AB7F9EA73}"/>
            </c:ext>
          </c:extLst>
        </c:ser>
        <c:ser>
          <c:idx val="6"/>
          <c:order val="3"/>
          <c:tx>
            <c:strRef>
              <c:f>Comparison!$I$6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Comparison!$B$7:$B$9</c:f>
              <c:strCache>
                <c:ptCount val="3"/>
                <c:pt idx="0">
                  <c:v>High Temp</c:v>
                </c:pt>
                <c:pt idx="1">
                  <c:v>Low Temp</c:v>
                </c:pt>
                <c:pt idx="2">
                  <c:v>Average</c:v>
                </c:pt>
              </c:strCache>
            </c:strRef>
          </c:cat>
          <c:val>
            <c:numRef>
              <c:f>Comparison!$I$7:$I$9</c:f>
              <c:numCache>
                <c:formatCode>General</c:formatCode>
                <c:ptCount val="3"/>
                <c:pt idx="0">
                  <c:v>404</c:v>
                </c:pt>
                <c:pt idx="1">
                  <c:v>346</c:v>
                </c:pt>
                <c:pt idx="2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83-4679-811B-9A6AB7F9E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0475136"/>
        <c:axId val="520474480"/>
        <c:axId val="0"/>
      </c:bar3DChart>
      <c:catAx>
        <c:axId val="52047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haroni" panose="020B0604020202020204" pitchFamily="2" charset="-79"/>
                <a:ea typeface="+mn-ea"/>
                <a:cs typeface="+mn-cs"/>
              </a:defRPr>
            </a:pPr>
            <a:endParaRPr lang="en-US"/>
          </a:p>
        </c:txPr>
        <c:crossAx val="520474480"/>
        <c:crosses val="autoZero"/>
        <c:auto val="1"/>
        <c:lblAlgn val="ctr"/>
        <c:lblOffset val="100"/>
        <c:noMultiLvlLbl val="0"/>
      </c:catAx>
      <c:valAx>
        <c:axId val="52047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Temperature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47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haroni" panose="02010803020104030203" pitchFamily="2" charset="-79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>
      <a:gsLst>
        <a:gs pos="0">
          <a:schemeClr val="accent1">
            <a:lumMod val="5000"/>
            <a:lumOff val="95000"/>
          </a:schemeClr>
        </a:gs>
        <a:gs pos="74000">
          <a:srgbClr val="FF0000"/>
        </a:gs>
        <a:gs pos="83000">
          <a:srgbClr val="CC3300"/>
        </a:gs>
        <a:gs pos="100000">
          <a:srgbClr val="C00000"/>
        </a:gs>
      </a:gsLst>
      <a:lin ang="5400000" scaled="1"/>
    </a:gra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 horizontalDpi="-3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167640</xdr:rowOff>
    </xdr:from>
    <xdr:to>
      <xdr:col>8</xdr:col>
      <xdr:colOff>213360</xdr:colOff>
      <xdr:row>24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7B85B4-FD3E-47B7-9471-EF90839AEC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266700</xdr:colOff>
      <xdr:row>2</xdr:row>
      <xdr:rowOff>7620</xdr:rowOff>
    </xdr:from>
    <xdr:to>
      <xdr:col>19</xdr:col>
      <xdr:colOff>457200</xdr:colOff>
      <xdr:row>20</xdr:row>
      <xdr:rowOff>121920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F474B0D-ACBB-4BCF-BDFD-B8FF99E880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167640</xdr:rowOff>
    </xdr:from>
    <xdr:to>
      <xdr:col>8</xdr:col>
      <xdr:colOff>213360</xdr:colOff>
      <xdr:row>24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84D7D3-74DA-4E19-B7B7-E0E8A0A61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266700</xdr:colOff>
      <xdr:row>2</xdr:row>
      <xdr:rowOff>7620</xdr:rowOff>
    </xdr:from>
    <xdr:to>
      <xdr:col>19</xdr:col>
      <xdr:colOff>457200</xdr:colOff>
      <xdr:row>20</xdr:row>
      <xdr:rowOff>121920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FECFF6-70E9-48C9-946B-D4FCF955C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167640</xdr:rowOff>
    </xdr:from>
    <xdr:to>
      <xdr:col>8</xdr:col>
      <xdr:colOff>213360</xdr:colOff>
      <xdr:row>24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C76FE2-62FE-48C0-8FAC-BDBC1B531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266700</xdr:colOff>
      <xdr:row>2</xdr:row>
      <xdr:rowOff>7620</xdr:rowOff>
    </xdr:from>
    <xdr:to>
      <xdr:col>19</xdr:col>
      <xdr:colOff>457200</xdr:colOff>
      <xdr:row>20</xdr:row>
      <xdr:rowOff>121920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647FC28-F545-4A97-A890-57C740D19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10</xdr:row>
      <xdr:rowOff>175260</xdr:rowOff>
    </xdr:from>
    <xdr:to>
      <xdr:col>10</xdr:col>
      <xdr:colOff>15240</xdr:colOff>
      <xdr:row>25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FE110F-AE39-4DF7-A87D-83C7005A0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H9"/>
  <sheetViews>
    <sheetView tabSelected="1" topLeftCell="A2" workbookViewId="0">
      <selection activeCell="E8" sqref="E8"/>
    </sheetView>
  </sheetViews>
  <sheetFormatPr defaultColWidth="8.85546875" defaultRowHeight="15" x14ac:dyDescent="0.25"/>
  <cols>
    <col min="1" max="4" width="8.85546875" style="1"/>
    <col min="5" max="5" width="10.28515625" style="1" customWidth="1"/>
    <col min="6" max="16384" width="8.85546875" style="1"/>
  </cols>
  <sheetData>
    <row r="3" spans="2:8" ht="14.45" customHeight="1" x14ac:dyDescent="0.25">
      <c r="B3" s="40" t="s">
        <v>0</v>
      </c>
      <c r="C3" s="41"/>
      <c r="D3" s="41"/>
      <c r="E3" s="41"/>
      <c r="F3" s="41"/>
      <c r="G3" s="41"/>
      <c r="H3" s="42"/>
    </row>
    <row r="4" spans="2:8" x14ac:dyDescent="0.25">
      <c r="B4" s="43"/>
      <c r="C4" s="44"/>
      <c r="D4" s="44"/>
      <c r="E4" s="44"/>
      <c r="F4" s="44"/>
      <c r="G4" s="44"/>
      <c r="H4" s="45"/>
    </row>
    <row r="5" spans="2:8" x14ac:dyDescent="0.25">
      <c r="B5" s="31"/>
      <c r="C5" s="4"/>
      <c r="D5" s="4"/>
      <c r="E5" s="4"/>
      <c r="F5" s="4"/>
      <c r="G5" s="4"/>
      <c r="H5" s="32"/>
    </row>
    <row r="6" spans="2:8" x14ac:dyDescent="0.25">
      <c r="B6" s="2"/>
      <c r="C6" s="8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10" t="s">
        <v>6</v>
      </c>
    </row>
    <row r="7" spans="2:8" ht="30" x14ac:dyDescent="0.25">
      <c r="B7" s="6" t="s">
        <v>7</v>
      </c>
      <c r="C7" s="3">
        <v>82</v>
      </c>
      <c r="D7" s="3">
        <v>78</v>
      </c>
      <c r="E7" s="3">
        <v>80</v>
      </c>
      <c r="F7" s="3">
        <v>77</v>
      </c>
      <c r="G7" s="3">
        <v>79</v>
      </c>
      <c r="H7" s="12">
        <f>(C7+D7+E7+F7+G7)/5</f>
        <v>79.2</v>
      </c>
    </row>
    <row r="8" spans="2:8" ht="30" x14ac:dyDescent="0.25">
      <c r="B8" s="5" t="s">
        <v>8</v>
      </c>
      <c r="C8" s="3">
        <v>64</v>
      </c>
      <c r="D8" s="3">
        <v>65</v>
      </c>
      <c r="E8" s="3">
        <v>71</v>
      </c>
      <c r="F8" s="3">
        <v>68</v>
      </c>
      <c r="G8" s="3">
        <v>66</v>
      </c>
      <c r="H8" s="12">
        <f t="shared" ref="H8" si="0">(C8+D8+E8+F8+G8)/5</f>
        <v>66.8</v>
      </c>
    </row>
    <row r="9" spans="2:8" x14ac:dyDescent="0.25">
      <c r="B9" s="7" t="s">
        <v>6</v>
      </c>
      <c r="C9" s="11">
        <f t="shared" ref="C9:H9" si="1">AVERAGE(C7:C8)</f>
        <v>73</v>
      </c>
      <c r="D9" s="11">
        <f t="shared" si="1"/>
        <v>71.5</v>
      </c>
      <c r="E9" s="11">
        <f t="shared" si="1"/>
        <v>75.5</v>
      </c>
      <c r="F9" s="11">
        <f t="shared" si="1"/>
        <v>72.5</v>
      </c>
      <c r="G9" s="11">
        <f t="shared" si="1"/>
        <v>72.5</v>
      </c>
      <c r="H9" s="35">
        <f t="shared" si="1"/>
        <v>73</v>
      </c>
    </row>
  </sheetData>
  <mergeCells count="1">
    <mergeCell ref="B3:H4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H9"/>
  <sheetViews>
    <sheetView topLeftCell="A2" workbookViewId="0">
      <selection activeCell="B3" sqref="B3:H9"/>
    </sheetView>
  </sheetViews>
  <sheetFormatPr defaultColWidth="8.85546875" defaultRowHeight="15" x14ac:dyDescent="0.25"/>
  <cols>
    <col min="1" max="4" width="8.85546875" style="1"/>
    <col min="5" max="5" width="10.28515625" style="1" customWidth="1"/>
    <col min="6" max="16384" width="8.85546875" style="1"/>
  </cols>
  <sheetData>
    <row r="3" spans="2:8" ht="14.45" customHeight="1" x14ac:dyDescent="0.25">
      <c r="B3" s="46" t="s">
        <v>9</v>
      </c>
      <c r="C3" s="47"/>
      <c r="D3" s="47"/>
      <c r="E3" s="47"/>
      <c r="F3" s="47"/>
      <c r="G3" s="47"/>
      <c r="H3" s="48"/>
    </row>
    <row r="4" spans="2:8" x14ac:dyDescent="0.25">
      <c r="B4" s="49"/>
      <c r="C4" s="50"/>
      <c r="D4" s="50"/>
      <c r="E4" s="50"/>
      <c r="F4" s="50"/>
      <c r="G4" s="50"/>
      <c r="H4" s="51"/>
    </row>
    <row r="5" spans="2:8" x14ac:dyDescent="0.25">
      <c r="B5" s="31"/>
      <c r="C5" s="4"/>
      <c r="D5" s="4"/>
      <c r="E5" s="4"/>
      <c r="F5" s="4"/>
      <c r="G5" s="4"/>
      <c r="H5" s="32"/>
    </row>
    <row r="6" spans="2:8" x14ac:dyDescent="0.25">
      <c r="B6" s="13"/>
      <c r="C6" s="18" t="s">
        <v>1</v>
      </c>
      <c r="D6" s="19" t="s">
        <v>2</v>
      </c>
      <c r="E6" s="19" t="s">
        <v>3</v>
      </c>
      <c r="F6" s="19" t="s">
        <v>4</v>
      </c>
      <c r="G6" s="19" t="s">
        <v>5</v>
      </c>
      <c r="H6" s="20" t="s">
        <v>6</v>
      </c>
    </row>
    <row r="7" spans="2:8" ht="30" x14ac:dyDescent="0.25">
      <c r="B7" s="14" t="s">
        <v>7</v>
      </c>
      <c r="C7" s="3">
        <v>84</v>
      </c>
      <c r="D7" s="3">
        <v>79</v>
      </c>
      <c r="E7" s="3">
        <v>83</v>
      </c>
      <c r="F7" s="3">
        <v>78</v>
      </c>
      <c r="G7" s="3">
        <v>80</v>
      </c>
      <c r="H7" s="16">
        <f>(C7+D7+E7+F7+G7)/5</f>
        <v>80.8</v>
      </c>
    </row>
    <row r="8" spans="2:8" ht="30" x14ac:dyDescent="0.25">
      <c r="B8" s="15" t="s">
        <v>8</v>
      </c>
      <c r="C8" s="3">
        <v>70</v>
      </c>
      <c r="D8" s="3">
        <v>66</v>
      </c>
      <c r="E8" s="3">
        <v>73</v>
      </c>
      <c r="F8" s="3">
        <v>69</v>
      </c>
      <c r="G8" s="3">
        <v>72</v>
      </c>
      <c r="H8" s="16">
        <f t="shared" ref="H8" si="0">(C8+D8+E8+F8+G8)/5</f>
        <v>70</v>
      </c>
    </row>
    <row r="9" spans="2:8" x14ac:dyDescent="0.25">
      <c r="B9" s="21" t="s">
        <v>6</v>
      </c>
      <c r="C9" s="17">
        <f t="shared" ref="C9:H9" si="1">AVERAGE(C7:C8)</f>
        <v>77</v>
      </c>
      <c r="D9" s="17">
        <f t="shared" si="1"/>
        <v>72.5</v>
      </c>
      <c r="E9" s="17">
        <f t="shared" si="1"/>
        <v>78</v>
      </c>
      <c r="F9" s="17">
        <f t="shared" si="1"/>
        <v>73.5</v>
      </c>
      <c r="G9" s="17">
        <f t="shared" si="1"/>
        <v>76</v>
      </c>
      <c r="H9" s="34">
        <f t="shared" si="1"/>
        <v>75.400000000000006</v>
      </c>
    </row>
  </sheetData>
  <mergeCells count="1">
    <mergeCell ref="B3:H4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H9"/>
  <sheetViews>
    <sheetView topLeftCell="A2" workbookViewId="0">
      <selection activeCell="B3" sqref="B3:H4"/>
    </sheetView>
  </sheetViews>
  <sheetFormatPr defaultColWidth="8.85546875" defaultRowHeight="15" x14ac:dyDescent="0.25"/>
  <cols>
    <col min="1" max="4" width="8.85546875" style="1"/>
    <col min="5" max="5" width="10.28515625" style="1" customWidth="1"/>
    <col min="6" max="16384" width="8.85546875" style="1"/>
  </cols>
  <sheetData>
    <row r="3" spans="2:8" ht="14.45" customHeight="1" x14ac:dyDescent="0.25">
      <c r="B3" s="52" t="s">
        <v>10</v>
      </c>
      <c r="C3" s="53"/>
      <c r="D3" s="53"/>
      <c r="E3" s="53"/>
      <c r="F3" s="53"/>
      <c r="G3" s="53"/>
      <c r="H3" s="54"/>
    </row>
    <row r="4" spans="2:8" x14ac:dyDescent="0.25">
      <c r="B4" s="55"/>
      <c r="C4" s="56"/>
      <c r="D4" s="56"/>
      <c r="E4" s="56"/>
      <c r="F4" s="56"/>
      <c r="G4" s="56"/>
      <c r="H4" s="57"/>
    </row>
    <row r="5" spans="2:8" x14ac:dyDescent="0.25">
      <c r="B5" s="31"/>
      <c r="C5" s="4"/>
      <c r="D5" s="4"/>
      <c r="E5" s="4"/>
      <c r="F5" s="4"/>
      <c r="G5" s="4"/>
      <c r="H5" s="32"/>
    </row>
    <row r="6" spans="2:8" x14ac:dyDescent="0.25">
      <c r="B6" s="26"/>
      <c r="C6" s="27" t="s">
        <v>1</v>
      </c>
      <c r="D6" s="28" t="s">
        <v>2</v>
      </c>
      <c r="E6" s="28" t="s">
        <v>3</v>
      </c>
      <c r="F6" s="28" t="s">
        <v>4</v>
      </c>
      <c r="G6" s="28" t="s">
        <v>5</v>
      </c>
      <c r="H6" s="29" t="s">
        <v>6</v>
      </c>
    </row>
    <row r="7" spans="2:8" ht="30" x14ac:dyDescent="0.25">
      <c r="B7" s="22" t="s">
        <v>7</v>
      </c>
      <c r="C7" s="3">
        <v>86</v>
      </c>
      <c r="D7" s="3">
        <v>82</v>
      </c>
      <c r="E7" s="3">
        <v>84</v>
      </c>
      <c r="F7" s="3">
        <v>79</v>
      </c>
      <c r="G7" s="3">
        <v>81</v>
      </c>
      <c r="H7" s="24">
        <f>(C7+D7+E7+F7+G7)/5</f>
        <v>82.4</v>
      </c>
    </row>
    <row r="8" spans="2:8" ht="30" x14ac:dyDescent="0.25">
      <c r="B8" s="23" t="s">
        <v>8</v>
      </c>
      <c r="C8" s="3">
        <v>72</v>
      </c>
      <c r="D8" s="3">
        <v>68</v>
      </c>
      <c r="E8" s="3">
        <v>74</v>
      </c>
      <c r="F8" s="3">
        <v>67</v>
      </c>
      <c r="G8" s="3">
        <v>73</v>
      </c>
      <c r="H8" s="24">
        <f t="shared" ref="H8" si="0">(C8+D8+E8+F8+G8)/5</f>
        <v>70.8</v>
      </c>
    </row>
    <row r="9" spans="2:8" x14ac:dyDescent="0.25">
      <c r="B9" s="30" t="s">
        <v>6</v>
      </c>
      <c r="C9" s="25">
        <f t="shared" ref="C9:H9" si="1">AVERAGE(C7:C8)</f>
        <v>79</v>
      </c>
      <c r="D9" s="25">
        <f t="shared" si="1"/>
        <v>75</v>
      </c>
      <c r="E9" s="25">
        <f t="shared" si="1"/>
        <v>79</v>
      </c>
      <c r="F9" s="25">
        <f t="shared" si="1"/>
        <v>73</v>
      </c>
      <c r="G9" s="25">
        <f t="shared" si="1"/>
        <v>77</v>
      </c>
      <c r="H9" s="33">
        <f t="shared" si="1"/>
        <v>76.599999999999994</v>
      </c>
    </row>
  </sheetData>
  <mergeCells count="1">
    <mergeCell ref="B3:H4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I9"/>
  <sheetViews>
    <sheetView workbookViewId="0">
      <selection activeCell="Q24" sqref="Q24"/>
    </sheetView>
  </sheetViews>
  <sheetFormatPr defaultRowHeight="15" x14ac:dyDescent="0.25"/>
  <sheetData>
    <row r="3" spans="2:9" x14ac:dyDescent="0.25">
      <c r="B3" s="65" t="s">
        <v>14</v>
      </c>
      <c r="C3" s="66"/>
      <c r="D3" s="66"/>
      <c r="E3" s="66"/>
      <c r="F3" s="66"/>
      <c r="G3" s="66"/>
      <c r="H3" s="66"/>
      <c r="I3" s="67"/>
    </row>
    <row r="4" spans="2:9" x14ac:dyDescent="0.25">
      <c r="B4" s="68"/>
      <c r="C4" s="69"/>
      <c r="D4" s="69"/>
      <c r="E4" s="69"/>
      <c r="F4" s="69"/>
      <c r="G4" s="69"/>
      <c r="H4" s="69"/>
      <c r="I4" s="70"/>
    </row>
    <row r="5" spans="2:9" x14ac:dyDescent="0.25">
      <c r="B5" s="62"/>
      <c r="C5" s="63"/>
      <c r="D5" s="63"/>
      <c r="E5" s="63"/>
      <c r="F5" s="63"/>
      <c r="G5" s="63"/>
      <c r="H5" s="63"/>
      <c r="I5" s="36"/>
    </row>
    <row r="6" spans="2:9" x14ac:dyDescent="0.25">
      <c r="B6" s="37"/>
      <c r="C6" s="64" t="s">
        <v>13</v>
      </c>
      <c r="D6" s="64"/>
      <c r="E6" s="64" t="s">
        <v>11</v>
      </c>
      <c r="F6" s="64"/>
      <c r="G6" s="64" t="s">
        <v>12</v>
      </c>
      <c r="H6" s="64"/>
      <c r="I6" s="37" t="s">
        <v>6</v>
      </c>
    </row>
    <row r="7" spans="2:9" ht="30" x14ac:dyDescent="0.25">
      <c r="B7" s="38" t="s">
        <v>7</v>
      </c>
      <c r="C7" s="59">
        <f>(Marion!C7+Marion!D7+Marion!E7+Marion!F7+Marion!G7)</f>
        <v>396</v>
      </c>
      <c r="D7" s="59"/>
      <c r="E7" s="60">
        <f>Jonesboro!$C$7+Jonesboro!$D$7+Jonesboro!$E$7+Jonesboro!$F$7+Jonesboro!$G$7</f>
        <v>404</v>
      </c>
      <c r="F7" s="61"/>
      <c r="G7" s="60">
        <f>'Little Rock'!C7+'Little Rock'!D7+'Little Rock'!E7+'Little Rock'!F7+'Little Rock'!G7</f>
        <v>412</v>
      </c>
      <c r="H7" s="61"/>
      <c r="I7" s="39">
        <f>AVERAGE(C7:H7)</f>
        <v>404</v>
      </c>
    </row>
    <row r="8" spans="2:9" ht="30" x14ac:dyDescent="0.25">
      <c r="B8" s="38" t="s">
        <v>8</v>
      </c>
      <c r="C8" s="59">
        <f>Marion!C8+Marion!D8+Marion!E8+Marion!F8+Marion!G8</f>
        <v>334</v>
      </c>
      <c r="D8" s="59"/>
      <c r="E8" s="59">
        <f>Jonesboro!$C$8+Jonesboro!$D$8+Jonesboro!$E$8+Jonesboro!$F$8+Jonesboro!$G$8</f>
        <v>350</v>
      </c>
      <c r="F8" s="59"/>
      <c r="G8" s="59">
        <f>'Little Rock'!C8+'Little Rock'!D8+'Little Rock'!E8+'Little Rock'!F8+'Little Rock'!G8</f>
        <v>354</v>
      </c>
      <c r="H8" s="59"/>
      <c r="I8" s="39">
        <f>AVERAGE(C8:H8)</f>
        <v>346</v>
      </c>
    </row>
    <row r="9" spans="2:9" x14ac:dyDescent="0.25">
      <c r="B9" s="39" t="s">
        <v>6</v>
      </c>
      <c r="C9" s="58">
        <f>AVERAGE(C7:D8)</f>
        <v>365</v>
      </c>
      <c r="D9" s="58"/>
      <c r="E9" s="58">
        <f>AVERAGE(E7:F8)</f>
        <v>377</v>
      </c>
      <c r="F9" s="58"/>
      <c r="G9" s="58">
        <f>AVERAGE(G7:H8)</f>
        <v>383</v>
      </c>
      <c r="H9" s="58"/>
      <c r="I9" s="39">
        <f>AVERAGE(I7:I8)</f>
        <v>375</v>
      </c>
    </row>
  </sheetData>
  <mergeCells count="14">
    <mergeCell ref="B5:H5"/>
    <mergeCell ref="C6:D6"/>
    <mergeCell ref="E6:F6"/>
    <mergeCell ref="G6:H6"/>
    <mergeCell ref="B3:I4"/>
    <mergeCell ref="C9:D9"/>
    <mergeCell ref="E9:F9"/>
    <mergeCell ref="G9:H9"/>
    <mergeCell ref="C7:D7"/>
    <mergeCell ref="E7:F7"/>
    <mergeCell ref="G7:H7"/>
    <mergeCell ref="C8:D8"/>
    <mergeCell ref="E8:F8"/>
    <mergeCell ref="G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Marion</vt:lpstr>
      <vt:lpstr>Jonesboro</vt:lpstr>
      <vt:lpstr>Little Rock</vt:lpstr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Stokes</dc:creator>
  <cp:lastModifiedBy>Config</cp:lastModifiedBy>
  <dcterms:created xsi:type="dcterms:W3CDTF">2018-10-10T23:18:13Z</dcterms:created>
  <dcterms:modified xsi:type="dcterms:W3CDTF">2018-10-11T20:31:16Z</dcterms:modified>
</cp:coreProperties>
</file>