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3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4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715"/>
  <workbookPr/>
  <mc:AlternateContent xmlns:mc="http://schemas.openxmlformats.org/markup-compatibility/2006">
    <mc:Choice Requires="x15">
      <x15ac:absPath xmlns:x15ac="http://schemas.microsoft.com/office/spreadsheetml/2010/11/ac" url="/Users/hayleynowlin/Documents/"/>
    </mc:Choice>
  </mc:AlternateContent>
  <bookViews>
    <workbookView xWindow="0" yWindow="460" windowWidth="25600" windowHeight="14080" tabRatio="500"/>
  </bookViews>
  <sheets>
    <sheet name="Ms. Nowlin's Class" sheetId="1" r:id="rId1"/>
    <sheet name="Mrs. Speak's Class" sheetId="2" r:id="rId2"/>
    <sheet name="Ms. Springhart's Class" sheetId="3" r:id="rId3"/>
    <sheet name="Comparison" sheetId="4" r:id="rId4"/>
  </sheets>
  <calcPr calcId="15000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7" i="4" l="1"/>
  <c r="D7" i="4"/>
  <c r="E7" i="4"/>
  <c r="C7" i="4"/>
  <c r="F6" i="4"/>
  <c r="F5" i="4"/>
  <c r="F4" i="4"/>
  <c r="E6" i="4"/>
  <c r="E5" i="4"/>
  <c r="E4" i="4"/>
  <c r="D6" i="4"/>
  <c r="D5" i="4"/>
  <c r="D4" i="4"/>
  <c r="C6" i="4"/>
  <c r="C5" i="4"/>
  <c r="C4" i="4"/>
  <c r="C9" i="3"/>
  <c r="D9" i="3"/>
  <c r="E9" i="3"/>
  <c r="F9" i="3"/>
  <c r="C9" i="2"/>
  <c r="D9" i="2"/>
  <c r="E9" i="2"/>
  <c r="F9" i="2"/>
  <c r="F9" i="1"/>
  <c r="E9" i="1"/>
  <c r="D9" i="1"/>
  <c r="C9" i="1"/>
</calcChain>
</file>

<file path=xl/sharedStrings.xml><?xml version="1.0" encoding="utf-8"?>
<sst xmlns="http://schemas.openxmlformats.org/spreadsheetml/2006/main" count="45" uniqueCount="17">
  <si>
    <t>Ms. Nowlin's Recycling</t>
  </si>
  <si>
    <t>Weeks</t>
  </si>
  <si>
    <t>Week 1</t>
  </si>
  <si>
    <t>Week 2</t>
  </si>
  <si>
    <t>Week 3</t>
  </si>
  <si>
    <t>Plastic</t>
  </si>
  <si>
    <t>Glass</t>
  </si>
  <si>
    <t>The month of October</t>
  </si>
  <si>
    <t>Week 4</t>
  </si>
  <si>
    <t>Totals</t>
  </si>
  <si>
    <t>Paper</t>
  </si>
  <si>
    <t>All Total Materials</t>
  </si>
  <si>
    <t>Mrs. Speak's Recycling</t>
  </si>
  <si>
    <t>Ms. Springhart's Recycling</t>
  </si>
  <si>
    <t>Comparison</t>
  </si>
  <si>
    <t>Totals by Classroom</t>
  </si>
  <si>
    <t xml:space="preserve">Totals by Materials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</si>
</sst>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8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A97DE8"/>
        <bgColor indexed="64"/>
      </patternFill>
    </fill>
    <fill>
      <patternFill patternType="solid">
        <fgColor rgb="FFC090EB"/>
        <bgColor indexed="64"/>
      </patternFill>
    </fill>
    <fill>
      <patternFill patternType="solid">
        <fgColor rgb="FFD0BFF1"/>
        <bgColor indexed="64"/>
      </patternFill>
    </fill>
    <fill>
      <patternFill patternType="solid">
        <fgColor rgb="FFCCACED"/>
        <bgColor indexed="64"/>
      </patternFill>
    </fill>
    <fill>
      <patternFill patternType="solid">
        <fgColor rgb="FFE961B0"/>
        <bgColor indexed="64"/>
      </patternFill>
    </fill>
    <fill>
      <patternFill patternType="solid">
        <fgColor rgb="FFF2C9EF"/>
        <bgColor indexed="64"/>
      </patternFill>
    </fill>
    <fill>
      <patternFill patternType="solid">
        <fgColor rgb="FFEFBBF0"/>
        <bgColor indexed="64"/>
      </patternFill>
    </fill>
    <fill>
      <patternFill patternType="solid">
        <fgColor rgb="FFF8DFF5"/>
        <bgColor indexed="64"/>
      </patternFill>
    </fill>
    <fill>
      <patternFill patternType="solid">
        <fgColor rgb="FFF0BBED"/>
        <bgColor indexed="64"/>
      </patternFill>
    </fill>
  </fills>
  <borders count="19">
    <border>
      <left/>
      <right/>
      <top/>
      <bottom/>
      <diagonal/>
    </border>
    <border>
      <left/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/>
      <diagonal/>
    </border>
    <border>
      <left style="dotted">
        <color auto="1"/>
      </left>
      <right/>
      <top style="dotted">
        <color auto="1"/>
      </top>
      <bottom/>
      <diagonal/>
    </border>
    <border>
      <left/>
      <right style="hair">
        <color theme="2"/>
      </right>
      <top style="hair">
        <color theme="2"/>
      </top>
      <bottom style="hair">
        <color theme="2"/>
      </bottom>
      <diagonal/>
    </border>
    <border>
      <left style="hair">
        <color theme="2"/>
      </left>
      <right style="hair">
        <color theme="2"/>
      </right>
      <top style="hair">
        <color theme="2"/>
      </top>
      <bottom style="hair">
        <color theme="2"/>
      </bottom>
      <diagonal/>
    </border>
    <border>
      <left style="hair">
        <color theme="2"/>
      </left>
      <right/>
      <top style="hair">
        <color theme="2"/>
      </top>
      <bottom style="hair">
        <color theme="2"/>
      </bottom>
      <diagonal/>
    </border>
    <border>
      <left/>
      <right style="hair">
        <color theme="2"/>
      </right>
      <top style="hair">
        <color theme="2"/>
      </top>
      <bottom/>
      <diagonal/>
    </border>
    <border>
      <left style="hair">
        <color theme="2"/>
      </left>
      <right style="hair">
        <color theme="2"/>
      </right>
      <top style="hair">
        <color theme="2"/>
      </top>
      <bottom/>
      <diagonal/>
    </border>
    <border>
      <left style="hair">
        <color theme="2"/>
      </left>
      <right/>
      <top style="hair">
        <color theme="2"/>
      </top>
      <bottom/>
      <diagonal/>
    </border>
    <border>
      <left/>
      <right/>
      <top/>
      <bottom style="hair">
        <color theme="2" tint="-9.9948118533890809E-2"/>
      </bottom>
      <diagonal/>
    </border>
    <border>
      <left/>
      <right/>
      <top style="hair">
        <color theme="2" tint="-9.9948118533890809E-2"/>
      </top>
      <bottom style="hair">
        <color theme="2" tint="-9.9948118533890809E-2"/>
      </bottom>
      <diagonal/>
    </border>
    <border>
      <left/>
      <right/>
      <top style="hair">
        <color theme="2" tint="-9.9948118533890809E-2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0" xfId="0" applyFill="1"/>
    <xf numFmtId="0" fontId="4" fillId="4" borderId="0" xfId="0" applyFont="1" applyFill="1" applyAlignment="1">
      <alignment horizontal="center"/>
    </xf>
    <xf numFmtId="0" fontId="2" fillId="5" borderId="0" xfId="0" applyFont="1" applyFill="1" applyAlignment="1">
      <alignment horizontal="center"/>
    </xf>
    <xf numFmtId="0" fontId="0" fillId="3" borderId="0" xfId="0" applyFill="1"/>
    <xf numFmtId="0" fontId="0" fillId="3" borderId="0" xfId="0" applyFill="1" applyAlignment="1">
      <alignment horizontal="center"/>
    </xf>
    <xf numFmtId="0" fontId="1" fillId="3" borderId="0" xfId="0" applyFont="1" applyFill="1"/>
    <xf numFmtId="0" fontId="1" fillId="3" borderId="0" xfId="0" applyFont="1" applyFill="1" applyAlignment="1">
      <alignment horizontal="center" vertical="center"/>
    </xf>
    <xf numFmtId="0" fontId="1" fillId="3" borderId="0" xfId="0" applyFont="1" applyFill="1" applyAlignment="1">
      <alignment vertical="center"/>
    </xf>
    <xf numFmtId="0" fontId="1" fillId="3" borderId="0" xfId="0" applyFont="1" applyFill="1" applyAlignment="1">
      <alignment horizontal="center" vertical="center" wrapText="1"/>
    </xf>
    <xf numFmtId="0" fontId="0" fillId="6" borderId="1" xfId="0" applyFill="1" applyBorder="1" applyAlignment="1">
      <alignment horizontal="center"/>
    </xf>
    <xf numFmtId="0" fontId="0" fillId="6" borderId="2" xfId="0" applyFill="1" applyBorder="1" applyAlignment="1">
      <alignment horizontal="center"/>
    </xf>
    <xf numFmtId="0" fontId="0" fillId="6" borderId="3" xfId="0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0" fillId="6" borderId="5" xfId="0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0" fillId="6" borderId="7" xfId="0" applyFill="1" applyBorder="1" applyAlignment="1">
      <alignment horizontal="center"/>
    </xf>
    <xf numFmtId="0" fontId="0" fillId="6" borderId="8" xfId="0" applyFill="1" applyBorder="1" applyAlignment="1">
      <alignment horizontal="center"/>
    </xf>
    <xf numFmtId="0" fontId="0" fillId="6" borderId="9" xfId="0" applyFill="1" applyBorder="1" applyAlignment="1">
      <alignment horizontal="center"/>
    </xf>
    <xf numFmtId="0" fontId="4" fillId="7" borderId="0" xfId="0" applyFont="1" applyFill="1" applyAlignment="1">
      <alignment horizontal="center"/>
    </xf>
    <xf numFmtId="0" fontId="1" fillId="9" borderId="0" xfId="0" applyFont="1" applyFill="1" applyAlignment="1">
      <alignment vertical="center"/>
    </xf>
    <xf numFmtId="0" fontId="0" fillId="9" borderId="0" xfId="0" applyFill="1"/>
    <xf numFmtId="0" fontId="1" fillId="9" borderId="0" xfId="0" applyFont="1" applyFill="1"/>
    <xf numFmtId="0" fontId="1" fillId="9" borderId="0" xfId="0" applyFont="1" applyFill="1" applyAlignment="1">
      <alignment horizontal="center" vertical="center"/>
    </xf>
    <xf numFmtId="0" fontId="1" fillId="9" borderId="0" xfId="0" applyFont="1" applyFill="1" applyAlignment="1">
      <alignment horizontal="center" vertical="center" wrapText="1"/>
    </xf>
    <xf numFmtId="0" fontId="0" fillId="9" borderId="0" xfId="0" applyFill="1" applyAlignment="1">
      <alignment horizontal="center"/>
    </xf>
    <xf numFmtId="0" fontId="0" fillId="7" borderId="0" xfId="0" applyFill="1"/>
    <xf numFmtId="0" fontId="3" fillId="8" borderId="0" xfId="0" applyFont="1" applyFill="1" applyAlignment="1">
      <alignment horizontal="center"/>
    </xf>
    <xf numFmtId="0" fontId="4" fillId="11" borderId="0" xfId="0" applyFont="1" applyFill="1" applyAlignment="1">
      <alignment horizontal="center"/>
    </xf>
    <xf numFmtId="0" fontId="2" fillId="12" borderId="0" xfId="0" applyFont="1" applyFill="1" applyAlignment="1">
      <alignment horizontal="center"/>
    </xf>
    <xf numFmtId="0" fontId="1" fillId="13" borderId="0" xfId="0" applyFont="1" applyFill="1" applyAlignment="1">
      <alignment vertical="center"/>
    </xf>
    <xf numFmtId="0" fontId="0" fillId="13" borderId="0" xfId="0" applyFill="1"/>
    <xf numFmtId="0" fontId="1" fillId="13" borderId="0" xfId="0" applyFont="1" applyFill="1"/>
    <xf numFmtId="0" fontId="1" fillId="13" borderId="0" xfId="0" applyFont="1" applyFill="1" applyAlignment="1">
      <alignment horizontal="center" vertical="center"/>
    </xf>
    <xf numFmtId="0" fontId="1" fillId="13" borderId="0" xfId="0" applyFont="1" applyFill="1" applyAlignment="1">
      <alignment horizontal="center" vertical="center" wrapText="1"/>
    </xf>
    <xf numFmtId="0" fontId="0" fillId="13" borderId="0" xfId="0" applyFill="1" applyAlignment="1">
      <alignment horizontal="center"/>
    </xf>
    <xf numFmtId="0" fontId="0" fillId="10" borderId="0" xfId="0" applyFill="1"/>
    <xf numFmtId="0" fontId="0" fillId="14" borderId="0" xfId="0" applyFill="1"/>
    <xf numFmtId="0" fontId="0" fillId="14" borderId="0" xfId="0" applyFont="1" applyFill="1" applyAlignment="1">
      <alignment horizontal="center" vertical="center" wrapText="1"/>
    </xf>
    <xf numFmtId="0" fontId="0" fillId="14" borderId="0" xfId="0" applyFill="1" applyAlignment="1">
      <alignment horizontal="center" vertical="center"/>
    </xf>
    <xf numFmtId="0" fontId="0" fillId="14" borderId="0" xfId="0" applyFill="1" applyAlignment="1">
      <alignment vertical="center"/>
    </xf>
    <xf numFmtId="0" fontId="0" fillId="14" borderId="0" xfId="0" applyFill="1" applyAlignment="1">
      <alignment horizontal="left" vertical="center"/>
    </xf>
    <xf numFmtId="0" fontId="0" fillId="16" borderId="0" xfId="0" applyFill="1" applyAlignment="1">
      <alignment horizontal="center" vertical="center"/>
    </xf>
    <xf numFmtId="0" fontId="0" fillId="18" borderId="0" xfId="0" applyFill="1"/>
    <xf numFmtId="0" fontId="0" fillId="17" borderId="10" xfId="0" applyFill="1" applyBorder="1" applyAlignment="1">
      <alignment horizontal="center" vertical="center"/>
    </xf>
    <xf numFmtId="0" fontId="0" fillId="17" borderId="11" xfId="0" applyFill="1" applyBorder="1" applyAlignment="1">
      <alignment horizontal="center" vertical="center"/>
    </xf>
    <xf numFmtId="0" fontId="0" fillId="17" borderId="12" xfId="0" applyFill="1" applyBorder="1" applyAlignment="1">
      <alignment horizontal="center" vertical="center"/>
    </xf>
    <xf numFmtId="0" fontId="0" fillId="17" borderId="13" xfId="0" applyFill="1" applyBorder="1" applyAlignment="1">
      <alignment horizontal="center" vertical="center"/>
    </xf>
    <xf numFmtId="0" fontId="0" fillId="17" borderId="14" xfId="0" applyFill="1" applyBorder="1" applyAlignment="1">
      <alignment horizontal="center" vertical="center"/>
    </xf>
    <xf numFmtId="0" fontId="0" fillId="17" borderId="15" xfId="0" applyFill="1" applyBorder="1" applyAlignment="1">
      <alignment horizontal="center" vertical="center"/>
    </xf>
    <xf numFmtId="0" fontId="0" fillId="14" borderId="16" xfId="0" applyFill="1" applyBorder="1" applyAlignment="1">
      <alignment horizontal="center" vertical="center"/>
    </xf>
    <xf numFmtId="0" fontId="0" fillId="14" borderId="17" xfId="0" applyFill="1" applyBorder="1" applyAlignment="1">
      <alignment horizontal="center" vertical="center"/>
    </xf>
    <xf numFmtId="0" fontId="0" fillId="16" borderId="18" xfId="0" applyFill="1" applyBorder="1" applyAlignment="1">
      <alignment horizontal="center" vertical="center"/>
    </xf>
    <xf numFmtId="0" fontId="0" fillId="14" borderId="16" xfId="0" applyFill="1" applyBorder="1" applyAlignment="1">
      <alignment horizontal="center" vertical="center"/>
    </xf>
    <xf numFmtId="0" fontId="0" fillId="14" borderId="16" xfId="0" applyFill="1" applyBorder="1"/>
    <xf numFmtId="0" fontId="0" fillId="15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Medium7"/>
  <colors>
    <mruColors>
      <color rgb="FFC090EC"/>
      <color rgb="FFCCADED"/>
      <color rgb="FFE5DEF6"/>
      <color rgb="FFF8DFF5"/>
      <color rgb="FFE961B0"/>
      <color rgb="FFEB98C8"/>
      <color rgb="FFEFBBF0"/>
      <color rgb="FFF4D6E6"/>
      <color rgb="FFF0BBED"/>
      <color rgb="FFE86BA1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_rels/chart1.xml.rels><?xml version="1.0" encoding="UTF-8" standalone="yes"?>
<Relationships xmlns="http://schemas.openxmlformats.org/package/2006/relationships"><Relationship Id="rId1" Type="http://schemas.microsoft.com/office/2011/relationships/chartStyle" Target="style1.xml"/><Relationship Id="rId2" Type="http://schemas.microsoft.com/office/2011/relationships/chartColorStyle" Target="colors1.xml"/></Relationships>
</file>

<file path=xl/charts/_rels/chart10.xml.rels><?xml version="1.0" encoding="UTF-8" standalone="yes"?>
<Relationships xmlns="http://schemas.openxmlformats.org/package/2006/relationships"><Relationship Id="rId1" Type="http://schemas.microsoft.com/office/2011/relationships/chartStyle" Target="style10.xml"/><Relationship Id="rId2" Type="http://schemas.microsoft.com/office/2011/relationships/chartColorStyle" Target="colors10.xml"/></Relationships>
</file>

<file path=xl/charts/_rels/chart11.xml.rels><?xml version="1.0" encoding="UTF-8" standalone="yes"?>
<Relationships xmlns="http://schemas.openxmlformats.org/package/2006/relationships"><Relationship Id="rId1" Type="http://schemas.microsoft.com/office/2011/relationships/chartStyle" Target="style11.xml"/><Relationship Id="rId2" Type="http://schemas.microsoft.com/office/2011/relationships/chartColorStyle" Target="colors11.xml"/></Relationships>
</file>

<file path=xl/charts/_rels/chart12.xml.rels><?xml version="1.0" encoding="UTF-8" standalone="yes"?>
<Relationships xmlns="http://schemas.openxmlformats.org/package/2006/relationships"><Relationship Id="rId1" Type="http://schemas.microsoft.com/office/2011/relationships/chartStyle" Target="style12.xml"/><Relationship Id="rId2" Type="http://schemas.microsoft.com/office/2011/relationships/chartColorStyle" Target="colors12.xml"/></Relationships>
</file>

<file path=xl/charts/_rels/chart13.xml.rels><?xml version="1.0" encoding="UTF-8" standalone="yes"?>
<Relationships xmlns="http://schemas.openxmlformats.org/package/2006/relationships"><Relationship Id="rId1" Type="http://schemas.microsoft.com/office/2011/relationships/chartStyle" Target="style13.xml"/><Relationship Id="rId2" Type="http://schemas.microsoft.com/office/2011/relationships/chartColorStyle" Target="colors13.xml"/></Relationships>
</file>

<file path=xl/charts/_rels/chart14.xml.rels><?xml version="1.0" encoding="UTF-8" standalone="yes"?>
<Relationships xmlns="http://schemas.openxmlformats.org/package/2006/relationships"><Relationship Id="rId1" Type="http://schemas.microsoft.com/office/2011/relationships/chartStyle" Target="style14.xml"/><Relationship Id="rId2" Type="http://schemas.microsoft.com/office/2011/relationships/chartColorStyle" Target="colors14.xml"/></Relationships>
</file>

<file path=xl/charts/_rels/chart2.xml.rels><?xml version="1.0" encoding="UTF-8" standalone="yes"?>
<Relationships xmlns="http://schemas.openxmlformats.org/package/2006/relationships"><Relationship Id="rId1" Type="http://schemas.microsoft.com/office/2011/relationships/chartStyle" Target="style2.xml"/><Relationship Id="rId2" Type="http://schemas.microsoft.com/office/2011/relationships/chartColorStyle" Target="colors2.xml"/></Relationships>
</file>

<file path=xl/charts/_rels/chart3.xml.rels><?xml version="1.0" encoding="UTF-8" standalone="yes"?>
<Relationships xmlns="http://schemas.openxmlformats.org/package/2006/relationships"><Relationship Id="rId1" Type="http://schemas.microsoft.com/office/2011/relationships/chartStyle" Target="style3.xml"/><Relationship Id="rId2" Type="http://schemas.microsoft.com/office/2011/relationships/chartColorStyle" Target="colors3.xml"/></Relationships>
</file>

<file path=xl/charts/_rels/chart4.xml.rels><?xml version="1.0" encoding="UTF-8" standalone="yes"?>
<Relationships xmlns="http://schemas.openxmlformats.org/package/2006/relationships"><Relationship Id="rId1" Type="http://schemas.microsoft.com/office/2011/relationships/chartStyle" Target="style4.xml"/><Relationship Id="rId2" Type="http://schemas.microsoft.com/office/2011/relationships/chartColorStyle" Target="colors4.xml"/></Relationships>
</file>

<file path=xl/charts/_rels/chart5.xml.rels><?xml version="1.0" encoding="UTF-8" standalone="yes"?>
<Relationships xmlns="http://schemas.openxmlformats.org/package/2006/relationships"><Relationship Id="rId1" Type="http://schemas.microsoft.com/office/2011/relationships/chartStyle" Target="style5.xml"/><Relationship Id="rId2" Type="http://schemas.microsoft.com/office/2011/relationships/chartColorStyle" Target="colors5.xml"/></Relationships>
</file>

<file path=xl/charts/_rels/chart6.xml.rels><?xml version="1.0" encoding="UTF-8" standalone="yes"?>
<Relationships xmlns="http://schemas.openxmlformats.org/package/2006/relationships"><Relationship Id="rId1" Type="http://schemas.microsoft.com/office/2011/relationships/chartStyle" Target="style6.xml"/><Relationship Id="rId2" Type="http://schemas.microsoft.com/office/2011/relationships/chartColorStyle" Target="colors6.xml"/></Relationships>
</file>

<file path=xl/charts/_rels/chart7.xml.rels><?xml version="1.0" encoding="UTF-8" standalone="yes"?>
<Relationships xmlns="http://schemas.openxmlformats.org/package/2006/relationships"><Relationship Id="rId1" Type="http://schemas.microsoft.com/office/2011/relationships/chartStyle" Target="style7.xml"/><Relationship Id="rId2" Type="http://schemas.microsoft.com/office/2011/relationships/chartColorStyle" Target="colors7.xml"/></Relationships>
</file>

<file path=xl/charts/_rels/chart8.xml.rels><?xml version="1.0" encoding="UTF-8" standalone="yes"?>
<Relationships xmlns="http://schemas.openxmlformats.org/package/2006/relationships"><Relationship Id="rId1" Type="http://schemas.microsoft.com/office/2011/relationships/chartStyle" Target="style8.xml"/><Relationship Id="rId2" Type="http://schemas.microsoft.com/office/2011/relationships/chartColorStyle" Target="colors8.xml"/></Relationships>
</file>

<file path=xl/charts/_rels/chart9.xml.rels><?xml version="1.0" encoding="UTF-8" standalone="yes"?>
<Relationships xmlns="http://schemas.openxmlformats.org/package/2006/relationships"><Relationship Id="rId1" Type="http://schemas.microsoft.com/office/2011/relationships/chartStyle" Target="style9.xml"/><Relationship Id="rId2" Type="http://schemas.microsoft.com/office/2011/relationships/chartColorStyle" Target="colors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/>
              <a:t>Ms. Nowlin's</a:t>
            </a:r>
            <a:r>
              <a:rPr lang="en-US" sz="1600" baseline="0"/>
              <a:t> Recycling in October</a:t>
            </a:r>
            <a:endParaRPr lang="en-US" sz="1600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'Ms. Nowlin''s Class'!$C$4</c:f>
              <c:strCache>
                <c:ptCount val="1"/>
                <c:pt idx="0">
                  <c:v>Paper</c:v>
                </c:pt>
              </c:strCache>
            </c:strRef>
          </c:tx>
          <c:spPr>
            <a:pattFill prst="trellis">
              <a:fgClr>
                <a:srgbClr val="00B050"/>
              </a:fgClr>
              <a:bgClr>
                <a:schemeClr val="bg1"/>
              </a:bgClr>
            </a:pattFill>
            <a:ln>
              <a:noFill/>
            </a:ln>
            <a:effectLst/>
            <a:sp3d/>
          </c:spPr>
          <c:invertIfNegative val="0"/>
          <c:cat>
            <c:strRef>
              <c:f>'Ms. Nowlin''s Class'!$B$5:$B$8</c:f>
              <c:strCache>
                <c:ptCount val="4"/>
                <c:pt idx="0">
                  <c:v>Week 1</c:v>
                </c:pt>
                <c:pt idx="1">
                  <c:v>Week 2</c:v>
                </c:pt>
                <c:pt idx="2">
                  <c:v>Week 3</c:v>
                </c:pt>
                <c:pt idx="3">
                  <c:v>Week 4</c:v>
                </c:pt>
              </c:strCache>
            </c:strRef>
          </c:cat>
          <c:val>
            <c:numRef>
              <c:f>'Ms. Nowlin''s Class'!$C$5:$C$8</c:f>
              <c:numCache>
                <c:formatCode>General</c:formatCode>
                <c:ptCount val="4"/>
                <c:pt idx="0">
                  <c:v>10.0</c:v>
                </c:pt>
                <c:pt idx="1">
                  <c:v>13.0</c:v>
                </c:pt>
                <c:pt idx="2">
                  <c:v>8.0</c:v>
                </c:pt>
                <c:pt idx="3">
                  <c:v>18.0</c:v>
                </c:pt>
              </c:numCache>
            </c:numRef>
          </c:val>
        </c:ser>
        <c:ser>
          <c:idx val="1"/>
          <c:order val="1"/>
          <c:tx>
            <c:strRef>
              <c:f>'Ms. Nowlin''s Class'!$D$4</c:f>
              <c:strCache>
                <c:ptCount val="1"/>
                <c:pt idx="0">
                  <c:v>Plastic</c:v>
                </c:pt>
              </c:strCache>
            </c:strRef>
          </c:tx>
          <c:spPr>
            <a:pattFill prst="pct40">
              <a:fgClr>
                <a:schemeClr val="accent6">
                  <a:lumMod val="60000"/>
                  <a:lumOff val="40000"/>
                </a:schemeClr>
              </a:fgClr>
              <a:bgClr>
                <a:schemeClr val="bg1"/>
              </a:bgClr>
            </a:pattFill>
            <a:ln>
              <a:noFill/>
            </a:ln>
            <a:effectLst/>
            <a:sp3d/>
          </c:spPr>
          <c:invertIfNegative val="0"/>
          <c:cat>
            <c:strRef>
              <c:f>'Ms. Nowlin''s Class'!$B$5:$B$8</c:f>
              <c:strCache>
                <c:ptCount val="4"/>
                <c:pt idx="0">
                  <c:v>Week 1</c:v>
                </c:pt>
                <c:pt idx="1">
                  <c:v>Week 2</c:v>
                </c:pt>
                <c:pt idx="2">
                  <c:v>Week 3</c:v>
                </c:pt>
                <c:pt idx="3">
                  <c:v>Week 4</c:v>
                </c:pt>
              </c:strCache>
            </c:strRef>
          </c:cat>
          <c:val>
            <c:numRef>
              <c:f>'Ms. Nowlin''s Class'!$D$5:$D$8</c:f>
              <c:numCache>
                <c:formatCode>General</c:formatCode>
                <c:ptCount val="4"/>
                <c:pt idx="0">
                  <c:v>20.0</c:v>
                </c:pt>
                <c:pt idx="1">
                  <c:v>22.0</c:v>
                </c:pt>
                <c:pt idx="2">
                  <c:v>19.0</c:v>
                </c:pt>
                <c:pt idx="3">
                  <c:v>25.0</c:v>
                </c:pt>
              </c:numCache>
            </c:numRef>
          </c:val>
        </c:ser>
        <c:ser>
          <c:idx val="2"/>
          <c:order val="2"/>
          <c:tx>
            <c:strRef>
              <c:f>'Ms. Nowlin''s Class'!$E$4</c:f>
              <c:strCache>
                <c:ptCount val="1"/>
                <c:pt idx="0">
                  <c:v>Glass</c:v>
                </c:pt>
              </c:strCache>
            </c:strRef>
          </c:tx>
          <c:spPr>
            <a:pattFill prst="trellis">
              <a:fgClr>
                <a:srgbClr val="92D050"/>
              </a:fgClr>
              <a:bgClr>
                <a:schemeClr val="bg1"/>
              </a:bgClr>
            </a:pattFill>
            <a:ln>
              <a:noFill/>
            </a:ln>
            <a:effectLst/>
            <a:sp3d/>
          </c:spPr>
          <c:invertIfNegative val="0"/>
          <c:cat>
            <c:strRef>
              <c:f>'Ms. Nowlin''s Class'!$B$5:$B$8</c:f>
              <c:strCache>
                <c:ptCount val="4"/>
                <c:pt idx="0">
                  <c:v>Week 1</c:v>
                </c:pt>
                <c:pt idx="1">
                  <c:v>Week 2</c:v>
                </c:pt>
                <c:pt idx="2">
                  <c:v>Week 3</c:v>
                </c:pt>
                <c:pt idx="3">
                  <c:v>Week 4</c:v>
                </c:pt>
              </c:strCache>
            </c:strRef>
          </c:cat>
          <c:val>
            <c:numRef>
              <c:f>'Ms. Nowlin''s Class'!$E$5:$E$8</c:f>
              <c:numCache>
                <c:formatCode>General</c:formatCode>
                <c:ptCount val="4"/>
                <c:pt idx="0">
                  <c:v>9.0</c:v>
                </c:pt>
                <c:pt idx="1">
                  <c:v>7.0</c:v>
                </c:pt>
                <c:pt idx="2">
                  <c:v>6.0</c:v>
                </c:pt>
                <c:pt idx="3">
                  <c:v>6.0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756230880"/>
        <c:axId val="-1652901952"/>
        <c:axId val="0"/>
      </c:bar3DChart>
      <c:catAx>
        <c:axId val="-175623088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/>
                  <a:t>Week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652901952"/>
        <c:crosses val="autoZero"/>
        <c:auto val="1"/>
        <c:lblAlgn val="ctr"/>
        <c:lblOffset val="100"/>
        <c:noMultiLvlLbl val="0"/>
      </c:catAx>
      <c:valAx>
        <c:axId val="-1652901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/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/>
                  <a:t>Number</a:t>
                </a:r>
                <a:r>
                  <a:rPr lang="en-US" sz="1200" baseline="0"/>
                  <a:t> of materials </a:t>
                </a:r>
                <a:endParaRPr lang="en-US" sz="1200"/>
              </a:p>
            </c:rich>
          </c:tx>
          <c:layout/>
          <c:overlay val="0"/>
          <c:spPr>
            <a:noFill/>
            <a:ln>
              <a:solidFill>
                <a:schemeClr val="accent6">
                  <a:lumMod val="60000"/>
                  <a:lumOff val="40000"/>
                </a:schemeClr>
              </a:solidFill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7562308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ayout>
        <c:manualLayout>
          <c:xMode val="edge"/>
          <c:yMode val="edge"/>
          <c:x val="0.832654488188976"/>
          <c:y val="0.166074493497302"/>
          <c:w val="0.140145039370079"/>
          <c:h val="0.60485387360287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pattFill prst="pct20">
      <a:fgClr>
        <a:schemeClr val="accent6">
          <a:lumMod val="20000"/>
          <a:lumOff val="80000"/>
        </a:schemeClr>
      </a:fgClr>
      <a:bgClr>
        <a:schemeClr val="bg1"/>
      </a:bgClr>
    </a:pattFill>
    <a:ln w="41275" cap="flat" cmpd="sng" algn="ctr">
      <a:solidFill>
        <a:schemeClr val="accent6"/>
      </a:solidFill>
      <a:prstDash val="solid"/>
      <a:bevel/>
    </a:ln>
    <a:effectLst>
      <a:glow>
        <a:schemeClr val="accent6">
          <a:satMod val="175000"/>
          <a:alpha val="30000"/>
        </a:schemeClr>
      </a:glow>
      <a:outerShdw dist="50800" sx="1000" sy="1000" algn="ctr" rotWithShape="0">
        <a:srgbClr val="000000"/>
      </a:outerShdw>
      <a:softEdge rad="0"/>
    </a:effec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'Ms. Springhart''s Class'!$C$4</c:f>
              <c:strCache>
                <c:ptCount val="1"/>
                <c:pt idx="0">
                  <c:v>Paper</c:v>
                </c:pt>
              </c:strCache>
            </c:strRef>
          </c:tx>
          <c:spPr>
            <a:solidFill>
              <a:srgbClr val="CCADED"/>
            </a:solidFill>
            <a:ln>
              <a:noFill/>
            </a:ln>
            <a:effectLst/>
            <a:sp3d/>
          </c:spPr>
          <c:invertIfNegative val="0"/>
          <c:val>
            <c:numRef>
              <c:f>'Ms. Springhart''s Class'!$C$5:$C$8</c:f>
              <c:numCache>
                <c:formatCode>General</c:formatCode>
                <c:ptCount val="4"/>
                <c:pt idx="0">
                  <c:v>11.0</c:v>
                </c:pt>
                <c:pt idx="1">
                  <c:v>6.0</c:v>
                </c:pt>
                <c:pt idx="2">
                  <c:v>3.0</c:v>
                </c:pt>
                <c:pt idx="3">
                  <c:v>11.0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2035335408"/>
        <c:axId val="-2062683696"/>
        <c:axId val="0"/>
      </c:bar3DChart>
      <c:catAx>
        <c:axId val="-20353354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Weeks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062683696"/>
        <c:crosses val="autoZero"/>
        <c:auto val="1"/>
        <c:lblAlgn val="ctr"/>
        <c:lblOffset val="100"/>
        <c:noMultiLvlLbl val="0"/>
      </c:catAx>
      <c:valAx>
        <c:axId val="-2062683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/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Totals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0353354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pattFill prst="pct20">
      <a:fgClr>
        <a:srgbClr val="E5DEF6"/>
      </a:fgClr>
      <a:bgClr>
        <a:schemeClr val="bg1"/>
      </a:bgClr>
    </a:pattFill>
    <a:ln w="28575" cap="flat" cmpd="sng" algn="ctr">
      <a:solidFill>
        <a:srgbClr val="7030A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'Ms. Springhart''s Class'!$D$4</c:f>
              <c:strCache>
                <c:ptCount val="1"/>
                <c:pt idx="0">
                  <c:v>Plastic</c:v>
                </c:pt>
              </c:strCache>
            </c:strRef>
          </c:tx>
          <c:spPr>
            <a:solidFill>
              <a:srgbClr val="C090EC"/>
            </a:solidFill>
            <a:ln>
              <a:noFill/>
            </a:ln>
            <a:effectLst/>
            <a:sp3d/>
          </c:spPr>
          <c:invertIfNegative val="0"/>
          <c:val>
            <c:numRef>
              <c:f>'Ms. Springhart''s Class'!$D$5:$D$8</c:f>
              <c:numCache>
                <c:formatCode>General</c:formatCode>
                <c:ptCount val="4"/>
                <c:pt idx="0">
                  <c:v>15.0</c:v>
                </c:pt>
                <c:pt idx="1">
                  <c:v>17.0</c:v>
                </c:pt>
                <c:pt idx="2">
                  <c:v>18.0</c:v>
                </c:pt>
                <c:pt idx="3">
                  <c:v>24.0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2060860960"/>
        <c:axId val="-2083855056"/>
        <c:axId val="0"/>
      </c:bar3DChart>
      <c:catAx>
        <c:axId val="-206086096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Weeks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083855056"/>
        <c:crosses val="autoZero"/>
        <c:auto val="1"/>
        <c:lblAlgn val="ctr"/>
        <c:lblOffset val="100"/>
        <c:noMultiLvlLbl val="0"/>
      </c:catAx>
      <c:valAx>
        <c:axId val="-20838550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/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Totals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0608609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E5DEF6"/>
    </a:solidFill>
    <a:ln w="34925" cap="flat" cmpd="sng" algn="ctr">
      <a:solidFill>
        <a:srgbClr val="7030A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32428258967629"/>
          <c:y val="0.176342592592593"/>
          <c:w val="0.706511811023622"/>
          <c:h val="0.592623578302712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'Ms. Springhart''s Class'!$E$4</c:f>
              <c:strCache>
                <c:ptCount val="1"/>
                <c:pt idx="0">
                  <c:v>Glass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  <a:effectLst/>
            <a:sp3d/>
          </c:spPr>
          <c:invertIfNegative val="0"/>
          <c:val>
            <c:numRef>
              <c:f>'Ms. Springhart''s Class'!$E$5:$E$8</c:f>
              <c:numCache>
                <c:formatCode>General</c:formatCode>
                <c:ptCount val="4"/>
                <c:pt idx="0">
                  <c:v>12.0</c:v>
                </c:pt>
                <c:pt idx="1">
                  <c:v>15.0</c:v>
                </c:pt>
                <c:pt idx="2">
                  <c:v>9.0</c:v>
                </c:pt>
                <c:pt idx="3">
                  <c:v>10.0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2011989184"/>
        <c:axId val="-2062038144"/>
        <c:axId val="0"/>
      </c:bar3DChart>
      <c:catAx>
        <c:axId val="-20119891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Weeks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062038144"/>
        <c:crosses val="autoZero"/>
        <c:auto val="1"/>
        <c:lblAlgn val="ctr"/>
        <c:lblOffset val="100"/>
        <c:noMultiLvlLbl val="0"/>
      </c:catAx>
      <c:valAx>
        <c:axId val="-20620381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/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Totals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011989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pattFill prst="pct25">
      <a:fgClr>
        <a:srgbClr val="CCADED"/>
      </a:fgClr>
      <a:bgClr>
        <a:schemeClr val="bg1"/>
      </a:bgClr>
    </a:pattFill>
    <a:ln w="34925" cap="flat" cmpd="sng" algn="ctr">
      <a:solidFill>
        <a:srgbClr val="7030A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/>
              <a:t>All Comparison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91549529479547"/>
          <c:y val="0.133869863013699"/>
          <c:w val="0.560772191280968"/>
          <c:h val="0.724526480422824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Comparison!$B$4</c:f>
              <c:strCache>
                <c:ptCount val="1"/>
                <c:pt idx="0">
                  <c:v>Ms. Nowlin's Recycling</c:v>
                </c:pt>
              </c:strCache>
            </c:strRef>
          </c:tx>
          <c:spPr>
            <a:pattFill prst="pct80">
              <a:fgClr>
                <a:srgbClr val="E86BA1"/>
              </a:fgClr>
              <a:bgClr>
                <a:schemeClr val="bg1"/>
              </a:bgClr>
            </a:pattFill>
            <a:ln>
              <a:noFill/>
            </a:ln>
            <a:effectLst/>
            <a:sp3d/>
          </c:spPr>
          <c:invertIfNegative val="0"/>
          <c:cat>
            <c:strRef>
              <c:f>Comparison!$C$3:$G$3</c:f>
              <c:strCache>
                <c:ptCount val="4"/>
                <c:pt idx="0">
                  <c:v>Paper</c:v>
                </c:pt>
                <c:pt idx="1">
                  <c:v>Plastic</c:v>
                </c:pt>
                <c:pt idx="2">
                  <c:v>Glass</c:v>
                </c:pt>
                <c:pt idx="3">
                  <c:v>Totals by Classroom</c:v>
                </c:pt>
              </c:strCache>
            </c:strRef>
          </c:cat>
          <c:val>
            <c:numRef>
              <c:f>Comparison!$C$4:$G$4</c:f>
              <c:numCache>
                <c:formatCode>General</c:formatCode>
                <c:ptCount val="5"/>
                <c:pt idx="0">
                  <c:v>49.0</c:v>
                </c:pt>
                <c:pt idx="1">
                  <c:v>86.0</c:v>
                </c:pt>
                <c:pt idx="2">
                  <c:v>28.0</c:v>
                </c:pt>
                <c:pt idx="3">
                  <c:v>163.0</c:v>
                </c:pt>
              </c:numCache>
            </c:numRef>
          </c:val>
        </c:ser>
        <c:ser>
          <c:idx val="1"/>
          <c:order val="1"/>
          <c:tx>
            <c:strRef>
              <c:f>Comparison!$B$5</c:f>
              <c:strCache>
                <c:ptCount val="1"/>
                <c:pt idx="0">
                  <c:v>Mrs. Speak's Recycling</c:v>
                </c:pt>
              </c:strCache>
            </c:strRef>
          </c:tx>
          <c:spPr>
            <a:pattFill prst="dashUpDiag">
              <a:fgClr>
                <a:srgbClr val="F0BBED"/>
              </a:fgClr>
              <a:bgClr>
                <a:schemeClr val="bg1"/>
              </a:bgClr>
            </a:pattFill>
            <a:ln>
              <a:noFill/>
            </a:ln>
            <a:effectLst/>
            <a:sp3d/>
          </c:spPr>
          <c:invertIfNegative val="0"/>
          <c:cat>
            <c:strRef>
              <c:f>Comparison!$C$3:$G$3</c:f>
              <c:strCache>
                <c:ptCount val="4"/>
                <c:pt idx="0">
                  <c:v>Paper</c:v>
                </c:pt>
                <c:pt idx="1">
                  <c:v>Plastic</c:v>
                </c:pt>
                <c:pt idx="2">
                  <c:v>Glass</c:v>
                </c:pt>
                <c:pt idx="3">
                  <c:v>Totals by Classroom</c:v>
                </c:pt>
              </c:strCache>
            </c:strRef>
          </c:cat>
          <c:val>
            <c:numRef>
              <c:f>Comparison!$C$5:$G$5</c:f>
              <c:numCache>
                <c:formatCode>General</c:formatCode>
                <c:ptCount val="5"/>
                <c:pt idx="0">
                  <c:v>69.0</c:v>
                </c:pt>
                <c:pt idx="1">
                  <c:v>82.0</c:v>
                </c:pt>
                <c:pt idx="2">
                  <c:v>24.0</c:v>
                </c:pt>
                <c:pt idx="3">
                  <c:v>175.0</c:v>
                </c:pt>
              </c:numCache>
            </c:numRef>
          </c:val>
        </c:ser>
        <c:ser>
          <c:idx val="2"/>
          <c:order val="2"/>
          <c:tx>
            <c:strRef>
              <c:f>Comparison!$B$6</c:f>
              <c:strCache>
                <c:ptCount val="1"/>
                <c:pt idx="0">
                  <c:v>Ms. Springhart's Recycling</c:v>
                </c:pt>
              </c:strCache>
            </c:strRef>
          </c:tx>
          <c:spPr>
            <a:pattFill prst="pct60">
              <a:fgClr>
                <a:srgbClr val="EB98C8"/>
              </a:fgClr>
              <a:bgClr>
                <a:schemeClr val="bg1"/>
              </a:bgClr>
            </a:pattFill>
            <a:ln>
              <a:noFill/>
            </a:ln>
            <a:effectLst/>
            <a:sp3d/>
          </c:spPr>
          <c:invertIfNegative val="0"/>
          <c:cat>
            <c:strRef>
              <c:f>Comparison!$C$3:$G$3</c:f>
              <c:strCache>
                <c:ptCount val="4"/>
                <c:pt idx="0">
                  <c:v>Paper</c:v>
                </c:pt>
                <c:pt idx="1">
                  <c:v>Plastic</c:v>
                </c:pt>
                <c:pt idx="2">
                  <c:v>Glass</c:v>
                </c:pt>
                <c:pt idx="3">
                  <c:v>Totals by Classroom</c:v>
                </c:pt>
              </c:strCache>
            </c:strRef>
          </c:cat>
          <c:val>
            <c:numRef>
              <c:f>Comparison!$C$6:$G$6</c:f>
              <c:numCache>
                <c:formatCode>General</c:formatCode>
                <c:ptCount val="5"/>
                <c:pt idx="0">
                  <c:v>31.0</c:v>
                </c:pt>
                <c:pt idx="1">
                  <c:v>74.0</c:v>
                </c:pt>
                <c:pt idx="2">
                  <c:v>46.0</c:v>
                </c:pt>
                <c:pt idx="3">
                  <c:v>151.0</c:v>
                </c:pt>
              </c:numCache>
            </c:numRef>
          </c:val>
        </c:ser>
        <c:ser>
          <c:idx val="3"/>
          <c:order val="3"/>
          <c:tx>
            <c:strRef>
              <c:f>Comparison!$B$7</c:f>
              <c:strCache>
                <c:ptCount val="1"/>
                <c:pt idx="0">
                  <c:v>Totals by Materials </c:v>
                </c:pt>
              </c:strCache>
            </c:strRef>
          </c:tx>
          <c:spPr>
            <a:pattFill prst="pct80">
              <a:fgClr>
                <a:srgbClr val="F8DFF5"/>
              </a:fgClr>
              <a:bgClr>
                <a:schemeClr val="bg1"/>
              </a:bgClr>
            </a:pattFill>
            <a:ln>
              <a:noFill/>
            </a:ln>
            <a:effectLst/>
            <a:sp3d/>
          </c:spPr>
          <c:invertIfNegative val="0"/>
          <c:cat>
            <c:strRef>
              <c:f>Comparison!$C$3:$G$3</c:f>
              <c:strCache>
                <c:ptCount val="4"/>
                <c:pt idx="0">
                  <c:v>Paper</c:v>
                </c:pt>
                <c:pt idx="1">
                  <c:v>Plastic</c:v>
                </c:pt>
                <c:pt idx="2">
                  <c:v>Glass</c:v>
                </c:pt>
                <c:pt idx="3">
                  <c:v>Totals by Classroom</c:v>
                </c:pt>
              </c:strCache>
            </c:strRef>
          </c:cat>
          <c:val>
            <c:numRef>
              <c:f>Comparison!$C$7:$G$7</c:f>
              <c:numCache>
                <c:formatCode>General</c:formatCode>
                <c:ptCount val="5"/>
                <c:pt idx="0">
                  <c:v>149.0</c:v>
                </c:pt>
                <c:pt idx="1">
                  <c:v>242.0</c:v>
                </c:pt>
                <c:pt idx="2">
                  <c:v>98.0</c:v>
                </c:pt>
                <c:pt idx="3">
                  <c:v>489.0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686092288"/>
        <c:axId val="-2114352048"/>
        <c:axId val="0"/>
      </c:bar3DChart>
      <c:catAx>
        <c:axId val="-16860922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/>
                  <a:t>Types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114352048"/>
        <c:crosses val="autoZero"/>
        <c:auto val="1"/>
        <c:lblAlgn val="ctr"/>
        <c:lblOffset val="100"/>
        <c:noMultiLvlLbl val="0"/>
      </c:catAx>
      <c:valAx>
        <c:axId val="-2114352048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tx1"/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/>
                  <a:t>Number of materials</a:t>
                </a:r>
              </a:p>
            </c:rich>
          </c:tx>
          <c:layout>
            <c:manualLayout>
              <c:xMode val="edge"/>
              <c:yMode val="edge"/>
              <c:x val="0.0253228346456693"/>
              <c:y val="0.43389143565958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6860922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3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ayout>
        <c:manualLayout>
          <c:xMode val="edge"/>
          <c:yMode val="edge"/>
          <c:x val="0.745714000384098"/>
          <c:y val="0.132714378168482"/>
          <c:w val="0.240627463030536"/>
          <c:h val="0.74991236112609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pattFill prst="smConfetti">
      <a:fgClr>
        <a:srgbClr val="CCADED"/>
      </a:fgClr>
      <a:bgClr>
        <a:schemeClr val="bg1"/>
      </a:bgClr>
    </a:pattFill>
    <a:ln w="41275" cap="flat" cmpd="sng" algn="ctr">
      <a:solidFill>
        <a:srgbClr val="E961B0"/>
      </a:solidFill>
      <a:prstDash val="solid"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/>
              <a:t>Class</a:t>
            </a:r>
            <a:r>
              <a:rPr lang="en-US" sz="1800" baseline="0"/>
              <a:t> Comparison</a:t>
            </a:r>
            <a:endParaRPr lang="en-US" sz="1800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Comparison!$B$4</c:f>
              <c:strCache>
                <c:ptCount val="1"/>
                <c:pt idx="0">
                  <c:v>Ms. Nowlin's Recycling</c:v>
                </c:pt>
              </c:strCache>
            </c:strRef>
          </c:tx>
          <c:spPr>
            <a:solidFill>
              <a:srgbClr val="E961B0"/>
            </a:solidFill>
            <a:ln>
              <a:noFill/>
            </a:ln>
            <a:effectLst/>
            <a:sp3d/>
          </c:spPr>
          <c:invertIfNegative val="0"/>
          <c:cat>
            <c:strRef>
              <c:f>Comparison!$C$3:$E$3</c:f>
              <c:strCache>
                <c:ptCount val="3"/>
                <c:pt idx="0">
                  <c:v>Paper</c:v>
                </c:pt>
                <c:pt idx="1">
                  <c:v>Plastic</c:v>
                </c:pt>
                <c:pt idx="2">
                  <c:v>Glass</c:v>
                </c:pt>
              </c:strCache>
            </c:strRef>
          </c:cat>
          <c:val>
            <c:numRef>
              <c:f>Comparison!$C$4:$E$4</c:f>
              <c:numCache>
                <c:formatCode>General</c:formatCode>
                <c:ptCount val="3"/>
                <c:pt idx="0">
                  <c:v>49.0</c:v>
                </c:pt>
                <c:pt idx="1">
                  <c:v>86.0</c:v>
                </c:pt>
                <c:pt idx="2">
                  <c:v>28.0</c:v>
                </c:pt>
              </c:numCache>
            </c:numRef>
          </c:val>
        </c:ser>
        <c:ser>
          <c:idx val="1"/>
          <c:order val="1"/>
          <c:tx>
            <c:strRef>
              <c:f>Comparison!$B$5</c:f>
              <c:strCache>
                <c:ptCount val="1"/>
                <c:pt idx="0">
                  <c:v>Mrs. Speak's Recycling</c:v>
                </c:pt>
              </c:strCache>
            </c:strRef>
          </c:tx>
          <c:spPr>
            <a:solidFill>
              <a:srgbClr val="EFBBF0"/>
            </a:solidFill>
            <a:ln>
              <a:noFill/>
            </a:ln>
            <a:effectLst/>
            <a:sp3d/>
          </c:spPr>
          <c:invertIfNegative val="0"/>
          <c:cat>
            <c:strRef>
              <c:f>Comparison!$C$3:$E$3</c:f>
              <c:strCache>
                <c:ptCount val="3"/>
                <c:pt idx="0">
                  <c:v>Paper</c:v>
                </c:pt>
                <c:pt idx="1">
                  <c:v>Plastic</c:v>
                </c:pt>
                <c:pt idx="2">
                  <c:v>Glass</c:v>
                </c:pt>
              </c:strCache>
            </c:strRef>
          </c:cat>
          <c:val>
            <c:numRef>
              <c:f>Comparison!$C$5:$E$5</c:f>
              <c:numCache>
                <c:formatCode>General</c:formatCode>
                <c:ptCount val="3"/>
                <c:pt idx="0">
                  <c:v>69.0</c:v>
                </c:pt>
                <c:pt idx="1">
                  <c:v>82.0</c:v>
                </c:pt>
                <c:pt idx="2">
                  <c:v>24.0</c:v>
                </c:pt>
              </c:numCache>
            </c:numRef>
          </c:val>
        </c:ser>
        <c:ser>
          <c:idx val="2"/>
          <c:order val="2"/>
          <c:tx>
            <c:strRef>
              <c:f>Comparison!$B$6</c:f>
              <c:strCache>
                <c:ptCount val="1"/>
                <c:pt idx="0">
                  <c:v>Ms. Springhart's Recycling</c:v>
                </c:pt>
              </c:strCache>
            </c:strRef>
          </c:tx>
          <c:spPr>
            <a:solidFill>
              <a:srgbClr val="EB98C8"/>
            </a:solidFill>
            <a:ln>
              <a:noFill/>
            </a:ln>
            <a:effectLst/>
            <a:sp3d/>
          </c:spPr>
          <c:invertIfNegative val="0"/>
          <c:cat>
            <c:strRef>
              <c:f>Comparison!$C$3:$E$3</c:f>
              <c:strCache>
                <c:ptCount val="3"/>
                <c:pt idx="0">
                  <c:v>Paper</c:v>
                </c:pt>
                <c:pt idx="1">
                  <c:v>Plastic</c:v>
                </c:pt>
                <c:pt idx="2">
                  <c:v>Glass</c:v>
                </c:pt>
              </c:strCache>
            </c:strRef>
          </c:cat>
          <c:val>
            <c:numRef>
              <c:f>Comparison!$C$6:$E$6</c:f>
              <c:numCache>
                <c:formatCode>General</c:formatCode>
                <c:ptCount val="3"/>
                <c:pt idx="0">
                  <c:v>31.0</c:v>
                </c:pt>
                <c:pt idx="1">
                  <c:v>74.0</c:v>
                </c:pt>
                <c:pt idx="2">
                  <c:v>46.0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2087642848"/>
        <c:axId val="-1685494992"/>
        <c:axId val="0"/>
      </c:bar3DChart>
      <c:catAx>
        <c:axId val="-20876428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/>
                  <a:t>Materials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685494992"/>
        <c:crosses val="autoZero"/>
        <c:auto val="1"/>
        <c:lblAlgn val="ctr"/>
        <c:lblOffset val="100"/>
        <c:noMultiLvlLbl val="0"/>
      </c:catAx>
      <c:valAx>
        <c:axId val="-1685494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/>
                  <a:t>Totals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087642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ayout>
        <c:manualLayout>
          <c:xMode val="edge"/>
          <c:yMode val="edge"/>
          <c:x val="0.731292193127022"/>
          <c:y val="0.197849731400397"/>
          <c:w val="0.250989091479844"/>
          <c:h val="0.58551534329236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pattFill prst="pct30">
      <a:fgClr>
        <a:srgbClr val="F8DFF5"/>
      </a:fgClr>
      <a:bgClr>
        <a:schemeClr val="bg1"/>
      </a:bgClr>
    </a:pattFill>
    <a:ln w="41275" cap="flat" cmpd="sng" algn="ctr">
      <a:solidFill>
        <a:srgbClr val="E961B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'Ms. Nowlin''s Class'!$C$4</c:f>
              <c:strCache>
                <c:ptCount val="1"/>
                <c:pt idx="0">
                  <c:v>Paper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  <a:sp3d/>
          </c:spPr>
          <c:invertIfNegative val="0"/>
          <c:val>
            <c:numRef>
              <c:f>'Ms. Nowlin''s Class'!$C$5:$C$8</c:f>
              <c:numCache>
                <c:formatCode>General</c:formatCode>
                <c:ptCount val="4"/>
                <c:pt idx="0">
                  <c:v>10.0</c:v>
                </c:pt>
                <c:pt idx="1">
                  <c:v>13.0</c:v>
                </c:pt>
                <c:pt idx="2">
                  <c:v>8.0</c:v>
                </c:pt>
                <c:pt idx="3">
                  <c:v>18.0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2083950608"/>
        <c:axId val="-2084359584"/>
        <c:axId val="0"/>
      </c:bar3DChart>
      <c:catAx>
        <c:axId val="-20839506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Weeks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084359584"/>
        <c:crosses val="autoZero"/>
        <c:auto val="1"/>
        <c:lblAlgn val="ctr"/>
        <c:lblOffset val="100"/>
        <c:noMultiLvlLbl val="0"/>
      </c:catAx>
      <c:valAx>
        <c:axId val="-208435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/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Totals</a:t>
                </a:r>
                <a:r>
                  <a:rPr lang="en-US" baseline="0"/>
                  <a:t> 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0839506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pattFill prst="pct70">
      <a:fgClr>
        <a:schemeClr val="accent6">
          <a:lumMod val="20000"/>
          <a:lumOff val="80000"/>
        </a:schemeClr>
      </a:fgClr>
      <a:bgClr>
        <a:schemeClr val="accent6">
          <a:lumMod val="40000"/>
          <a:lumOff val="60000"/>
        </a:schemeClr>
      </a:bgClr>
    </a:pattFill>
    <a:ln w="25400" cap="flat" cmpd="sng" algn="ctr">
      <a:solidFill>
        <a:srgbClr val="00B050">
          <a:alpha val="32000"/>
        </a:srgb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'Ms. Nowlin''s Class'!$D$4</c:f>
              <c:strCache>
                <c:ptCount val="1"/>
                <c:pt idx="0">
                  <c:v>Plastic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  <a:sp3d/>
          </c:spPr>
          <c:invertIfNegative val="0"/>
          <c:val>
            <c:numRef>
              <c:f>'Ms. Nowlin''s Class'!$D$5:$D$8</c:f>
              <c:numCache>
                <c:formatCode>General</c:formatCode>
                <c:ptCount val="4"/>
                <c:pt idx="0">
                  <c:v>20.0</c:v>
                </c:pt>
                <c:pt idx="1">
                  <c:v>22.0</c:v>
                </c:pt>
                <c:pt idx="2">
                  <c:v>19.0</c:v>
                </c:pt>
                <c:pt idx="3">
                  <c:v>25.0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642610752"/>
        <c:axId val="-2062529344"/>
        <c:axId val="0"/>
      </c:bar3DChart>
      <c:catAx>
        <c:axId val="-16426107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Weeks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062529344"/>
        <c:crosses val="autoZero"/>
        <c:auto val="1"/>
        <c:lblAlgn val="ctr"/>
        <c:lblOffset val="100"/>
        <c:noMultiLvlLbl val="0"/>
      </c:catAx>
      <c:valAx>
        <c:axId val="-20625293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/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Totals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642610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accent6">
        <a:lumMod val="20000"/>
        <a:lumOff val="80000"/>
      </a:schemeClr>
    </a:solidFill>
    <a:ln w="9525" cap="flat" cmpd="sng" algn="ctr">
      <a:solidFill>
        <a:schemeClr val="accent6">
          <a:lumMod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'Ms. Nowlin''s Class'!$E$4</c:f>
              <c:strCache>
                <c:ptCount val="1"/>
                <c:pt idx="0">
                  <c:v>Glass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  <a:sp3d/>
          </c:spPr>
          <c:invertIfNegative val="0"/>
          <c:val>
            <c:numRef>
              <c:f>'Ms. Nowlin''s Class'!$E$5:$E$8</c:f>
              <c:numCache>
                <c:formatCode>General</c:formatCode>
                <c:ptCount val="4"/>
                <c:pt idx="0">
                  <c:v>9.0</c:v>
                </c:pt>
                <c:pt idx="1">
                  <c:v>7.0</c:v>
                </c:pt>
                <c:pt idx="2">
                  <c:v>6.0</c:v>
                </c:pt>
                <c:pt idx="3">
                  <c:v>6.0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2097118608"/>
        <c:axId val="-2081591296"/>
        <c:axId val="0"/>
      </c:bar3DChart>
      <c:catAx>
        <c:axId val="-20971186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Weeks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081591296"/>
        <c:crosses val="autoZero"/>
        <c:auto val="1"/>
        <c:lblAlgn val="ctr"/>
        <c:lblOffset val="100"/>
        <c:noMultiLvlLbl val="0"/>
      </c:catAx>
      <c:valAx>
        <c:axId val="-20815912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Totals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0971186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accent6">
        <a:lumMod val="20000"/>
        <a:lumOff val="8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/>
              <a:t>Mrs. Speak's Recycling</a:t>
            </a:r>
            <a:r>
              <a:rPr lang="en-US" sz="1600" baseline="0"/>
              <a:t> in October</a:t>
            </a:r>
            <a:endParaRPr lang="en-US" sz="1600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86365623921227"/>
          <c:y val="0.169315589353612"/>
          <c:w val="0.625623921226966"/>
          <c:h val="0.637363851381695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'Mrs. Speak''s Class'!$C$4</c:f>
              <c:strCache>
                <c:ptCount val="1"/>
                <c:pt idx="0">
                  <c:v>Paper</c:v>
                </c:pt>
              </c:strCache>
            </c:strRef>
          </c:tx>
          <c:spPr>
            <a:pattFill prst="pct50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  <a:sp3d/>
          </c:spPr>
          <c:invertIfNegative val="0"/>
          <c:cat>
            <c:strRef>
              <c:f>'Mrs. Speak''s Class'!$B$5:$B$8</c:f>
              <c:strCache>
                <c:ptCount val="4"/>
                <c:pt idx="0">
                  <c:v>Week 1</c:v>
                </c:pt>
                <c:pt idx="1">
                  <c:v>Week 2</c:v>
                </c:pt>
                <c:pt idx="2">
                  <c:v>Week 3</c:v>
                </c:pt>
                <c:pt idx="3">
                  <c:v>Week 4</c:v>
                </c:pt>
              </c:strCache>
            </c:strRef>
          </c:cat>
          <c:val>
            <c:numRef>
              <c:f>'Mrs. Speak''s Class'!$C$5:$C$8</c:f>
              <c:numCache>
                <c:formatCode>General</c:formatCode>
                <c:ptCount val="4"/>
                <c:pt idx="0">
                  <c:v>13.0</c:v>
                </c:pt>
                <c:pt idx="1">
                  <c:v>22.0</c:v>
                </c:pt>
                <c:pt idx="2">
                  <c:v>15.0</c:v>
                </c:pt>
                <c:pt idx="3">
                  <c:v>19.0</c:v>
                </c:pt>
              </c:numCache>
            </c:numRef>
          </c:val>
        </c:ser>
        <c:ser>
          <c:idx val="1"/>
          <c:order val="1"/>
          <c:tx>
            <c:strRef>
              <c:f>'Mrs. Speak''s Class'!$D$4</c:f>
              <c:strCache>
                <c:ptCount val="1"/>
                <c:pt idx="0">
                  <c:v>Plastic</c:v>
                </c:pt>
              </c:strCache>
            </c:strRef>
          </c:tx>
          <c:spPr>
            <a:pattFill prst="pct25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  <a:sp3d/>
          </c:spPr>
          <c:invertIfNegative val="0"/>
          <c:cat>
            <c:strRef>
              <c:f>'Mrs. Speak''s Class'!$B$5:$B$8</c:f>
              <c:strCache>
                <c:ptCount val="4"/>
                <c:pt idx="0">
                  <c:v>Week 1</c:v>
                </c:pt>
                <c:pt idx="1">
                  <c:v>Week 2</c:v>
                </c:pt>
                <c:pt idx="2">
                  <c:v>Week 3</c:v>
                </c:pt>
                <c:pt idx="3">
                  <c:v>Week 4</c:v>
                </c:pt>
              </c:strCache>
            </c:strRef>
          </c:cat>
          <c:val>
            <c:numRef>
              <c:f>'Mrs. Speak''s Class'!$D$5:$D$8</c:f>
              <c:numCache>
                <c:formatCode>General</c:formatCode>
                <c:ptCount val="4"/>
                <c:pt idx="0">
                  <c:v>23.0</c:v>
                </c:pt>
                <c:pt idx="1">
                  <c:v>11.0</c:v>
                </c:pt>
                <c:pt idx="2">
                  <c:v>24.0</c:v>
                </c:pt>
                <c:pt idx="3">
                  <c:v>24.0</c:v>
                </c:pt>
              </c:numCache>
            </c:numRef>
          </c:val>
        </c:ser>
        <c:ser>
          <c:idx val="2"/>
          <c:order val="2"/>
          <c:tx>
            <c:strRef>
              <c:f>'Mrs. Speak''s Class'!$E$4</c:f>
              <c:strCache>
                <c:ptCount val="1"/>
                <c:pt idx="0">
                  <c:v>Glass</c:v>
                </c:pt>
              </c:strCache>
            </c:strRef>
          </c:tx>
          <c:spPr>
            <a:pattFill prst="pct90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  <a:sp3d/>
          </c:spPr>
          <c:invertIfNegative val="0"/>
          <c:cat>
            <c:strRef>
              <c:f>'Mrs. Speak''s Class'!$B$5:$B$8</c:f>
              <c:strCache>
                <c:ptCount val="4"/>
                <c:pt idx="0">
                  <c:v>Week 1</c:v>
                </c:pt>
                <c:pt idx="1">
                  <c:v>Week 2</c:v>
                </c:pt>
                <c:pt idx="2">
                  <c:v>Week 3</c:v>
                </c:pt>
                <c:pt idx="3">
                  <c:v>Week 4</c:v>
                </c:pt>
              </c:strCache>
            </c:strRef>
          </c:cat>
          <c:val>
            <c:numRef>
              <c:f>'Mrs. Speak''s Class'!$E$5:$E$8</c:f>
              <c:numCache>
                <c:formatCode>General</c:formatCode>
                <c:ptCount val="4"/>
                <c:pt idx="0">
                  <c:v>10.0</c:v>
                </c:pt>
                <c:pt idx="1">
                  <c:v>6.0</c:v>
                </c:pt>
                <c:pt idx="2">
                  <c:v>5.0</c:v>
                </c:pt>
                <c:pt idx="3">
                  <c:v>3.0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2116676800"/>
        <c:axId val="-1607167008"/>
        <c:axId val="0"/>
      </c:bar3DChart>
      <c:catAx>
        <c:axId val="-21166768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/>
                  <a:t>Weeks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607167008"/>
        <c:crosses val="autoZero"/>
        <c:auto val="1"/>
        <c:lblAlgn val="ctr"/>
        <c:lblOffset val="100"/>
        <c:noMultiLvlLbl val="0"/>
      </c:catAx>
      <c:valAx>
        <c:axId val="-1607167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/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/>
                  <a:t>Number</a:t>
                </a:r>
                <a:r>
                  <a:rPr lang="en-US" sz="1200" baseline="0"/>
                  <a:t> of materials</a:t>
                </a:r>
                <a:endParaRPr lang="en-US" sz="1200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116676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ayout>
        <c:manualLayout>
          <c:xMode val="edge"/>
          <c:yMode val="edge"/>
          <c:x val="0.846314034275127"/>
          <c:y val="0.182929133858268"/>
          <c:w val="0.134862436313108"/>
          <c:h val="0.66650141732283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pattFill prst="pct10">
      <a:fgClr>
        <a:schemeClr val="accent1">
          <a:lumMod val="20000"/>
          <a:lumOff val="80000"/>
        </a:schemeClr>
      </a:fgClr>
      <a:bgClr>
        <a:schemeClr val="bg1"/>
      </a:bgClr>
    </a:pattFill>
    <a:ln w="4127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'Mrs. Speak''s Class'!$C$4</c:f>
              <c:strCache>
                <c:ptCount val="1"/>
                <c:pt idx="0">
                  <c:v>Paper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  <a:sp3d/>
          </c:spPr>
          <c:invertIfNegative val="0"/>
          <c:val>
            <c:numRef>
              <c:f>'Mrs. Speak''s Class'!$C$5:$C$8</c:f>
              <c:numCache>
                <c:formatCode>General</c:formatCode>
                <c:ptCount val="4"/>
                <c:pt idx="0">
                  <c:v>13.0</c:v>
                </c:pt>
                <c:pt idx="1">
                  <c:v>22.0</c:v>
                </c:pt>
                <c:pt idx="2">
                  <c:v>15.0</c:v>
                </c:pt>
                <c:pt idx="3">
                  <c:v>19.0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2060249184"/>
        <c:axId val="-2088211232"/>
        <c:axId val="0"/>
      </c:bar3DChart>
      <c:catAx>
        <c:axId val="-20602491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Weeks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088211232"/>
        <c:crosses val="autoZero"/>
        <c:auto val="1"/>
        <c:lblAlgn val="ctr"/>
        <c:lblOffset val="100"/>
        <c:noMultiLvlLbl val="0"/>
      </c:catAx>
      <c:valAx>
        <c:axId val="-20882112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/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Totals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060249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 w="41275" cap="flat" cmpd="sng" algn="ctr">
      <a:solidFill>
        <a:schemeClr val="accent1">
          <a:lumMod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'Mrs. Speak''s Class'!$D$4</c:f>
              <c:strCache>
                <c:ptCount val="1"/>
                <c:pt idx="0">
                  <c:v>Plastic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val>
            <c:numRef>
              <c:f>'Mrs. Speak''s Class'!$D$5:$D$8</c:f>
              <c:numCache>
                <c:formatCode>General</c:formatCode>
                <c:ptCount val="4"/>
                <c:pt idx="0">
                  <c:v>23.0</c:v>
                </c:pt>
                <c:pt idx="1">
                  <c:v>11.0</c:v>
                </c:pt>
                <c:pt idx="2">
                  <c:v>24.0</c:v>
                </c:pt>
                <c:pt idx="3">
                  <c:v>24.0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2087649312"/>
        <c:axId val="-2086832704"/>
        <c:axId val="0"/>
      </c:bar3DChart>
      <c:catAx>
        <c:axId val="-208764931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Weeks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086832704"/>
        <c:crosses val="autoZero"/>
        <c:auto val="1"/>
        <c:lblAlgn val="ctr"/>
        <c:lblOffset val="100"/>
        <c:noMultiLvlLbl val="0"/>
      </c:catAx>
      <c:valAx>
        <c:axId val="-2086832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Totals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0876493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pattFill prst="pct20">
      <a:fgClr>
        <a:schemeClr val="accent1">
          <a:lumMod val="20000"/>
          <a:lumOff val="80000"/>
        </a:schemeClr>
      </a:fgClr>
      <a:bgClr>
        <a:schemeClr val="bg1"/>
      </a:bgClr>
    </a:pattFill>
    <a:ln w="31750" cap="flat" cmpd="sng" algn="ctr">
      <a:solidFill>
        <a:schemeClr val="accent1">
          <a:lumMod val="50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69344925634296"/>
          <c:y val="0.319861111111111"/>
          <c:w val="0.6640395888014"/>
          <c:h val="0.592623578302712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'Mrs. Speak''s Class'!$E$4</c:f>
              <c:strCache>
                <c:ptCount val="1"/>
                <c:pt idx="0">
                  <c:v>Glass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  <a:sp3d/>
          </c:spPr>
          <c:invertIfNegative val="0"/>
          <c:val>
            <c:numRef>
              <c:f>'Mrs. Speak''s Class'!$E$5:$E$8</c:f>
              <c:numCache>
                <c:formatCode>General</c:formatCode>
                <c:ptCount val="4"/>
                <c:pt idx="0">
                  <c:v>10.0</c:v>
                </c:pt>
                <c:pt idx="1">
                  <c:v>6.0</c:v>
                </c:pt>
                <c:pt idx="2">
                  <c:v>5.0</c:v>
                </c:pt>
                <c:pt idx="3">
                  <c:v>3.0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2036604144"/>
        <c:axId val="-2031887504"/>
        <c:axId val="0"/>
      </c:bar3DChart>
      <c:catAx>
        <c:axId val="-203660414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Weeks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031887504"/>
        <c:crosses val="autoZero"/>
        <c:auto val="1"/>
        <c:lblAlgn val="ctr"/>
        <c:lblOffset val="100"/>
        <c:noMultiLvlLbl val="0"/>
      </c:catAx>
      <c:valAx>
        <c:axId val="-2031887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/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Totals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0366041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accent1">
        <a:lumMod val="40000"/>
        <a:lumOff val="60000"/>
      </a:schemeClr>
    </a:solidFill>
    <a:ln w="34925" cap="flat" cmpd="sng" algn="ctr">
      <a:solidFill>
        <a:schemeClr val="accent1">
          <a:lumMod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/>
              <a:t>Ms. Springhart's</a:t>
            </a:r>
            <a:r>
              <a:rPr lang="en-US" sz="1600" baseline="0"/>
              <a:t> Recycling in October</a:t>
            </a:r>
            <a:endParaRPr lang="en-US" sz="1600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'Ms. Springhart''s Class'!$C$4</c:f>
              <c:strCache>
                <c:ptCount val="1"/>
                <c:pt idx="0">
                  <c:v>Paper</c:v>
                </c:pt>
              </c:strCache>
            </c:strRef>
          </c:tx>
          <c:spPr>
            <a:pattFill prst="pct90">
              <a:fgClr>
                <a:srgbClr val="7030A0"/>
              </a:fgClr>
              <a:bgClr>
                <a:schemeClr val="bg1"/>
              </a:bgClr>
            </a:pattFill>
            <a:ln>
              <a:noFill/>
            </a:ln>
            <a:effectLst/>
            <a:sp3d/>
          </c:spPr>
          <c:invertIfNegative val="0"/>
          <c:cat>
            <c:strRef>
              <c:f>'Ms. Springhart''s Class'!$B$5:$B$8</c:f>
              <c:strCache>
                <c:ptCount val="4"/>
                <c:pt idx="0">
                  <c:v>Week 1</c:v>
                </c:pt>
                <c:pt idx="1">
                  <c:v>Week 2</c:v>
                </c:pt>
                <c:pt idx="2">
                  <c:v>Week 3</c:v>
                </c:pt>
                <c:pt idx="3">
                  <c:v>Week 4</c:v>
                </c:pt>
              </c:strCache>
            </c:strRef>
          </c:cat>
          <c:val>
            <c:numRef>
              <c:f>'Ms. Springhart''s Class'!$C$5:$C$8</c:f>
              <c:numCache>
                <c:formatCode>General</c:formatCode>
                <c:ptCount val="4"/>
                <c:pt idx="0">
                  <c:v>11.0</c:v>
                </c:pt>
                <c:pt idx="1">
                  <c:v>6.0</c:v>
                </c:pt>
                <c:pt idx="2">
                  <c:v>3.0</c:v>
                </c:pt>
                <c:pt idx="3">
                  <c:v>11.0</c:v>
                </c:pt>
              </c:numCache>
            </c:numRef>
          </c:val>
        </c:ser>
        <c:ser>
          <c:idx val="1"/>
          <c:order val="1"/>
          <c:tx>
            <c:strRef>
              <c:f>'Ms. Springhart''s Class'!$D$4</c:f>
              <c:strCache>
                <c:ptCount val="1"/>
                <c:pt idx="0">
                  <c:v>Plastic</c:v>
                </c:pt>
              </c:strCache>
            </c:strRef>
          </c:tx>
          <c:spPr>
            <a:pattFill prst="pct40">
              <a:fgClr>
                <a:srgbClr val="7030A0"/>
              </a:fgClr>
              <a:bgClr>
                <a:schemeClr val="bg1"/>
              </a:bgClr>
            </a:pattFill>
            <a:ln>
              <a:noFill/>
            </a:ln>
            <a:effectLst/>
            <a:sp3d/>
          </c:spPr>
          <c:invertIfNegative val="0"/>
          <c:cat>
            <c:strRef>
              <c:f>'Ms. Springhart''s Class'!$B$5:$B$8</c:f>
              <c:strCache>
                <c:ptCount val="4"/>
                <c:pt idx="0">
                  <c:v>Week 1</c:v>
                </c:pt>
                <c:pt idx="1">
                  <c:v>Week 2</c:v>
                </c:pt>
                <c:pt idx="2">
                  <c:v>Week 3</c:v>
                </c:pt>
                <c:pt idx="3">
                  <c:v>Week 4</c:v>
                </c:pt>
              </c:strCache>
            </c:strRef>
          </c:cat>
          <c:val>
            <c:numRef>
              <c:f>'Ms. Springhart''s Class'!$D$5:$D$8</c:f>
              <c:numCache>
                <c:formatCode>General</c:formatCode>
                <c:ptCount val="4"/>
                <c:pt idx="0">
                  <c:v>15.0</c:v>
                </c:pt>
                <c:pt idx="1">
                  <c:v>17.0</c:v>
                </c:pt>
                <c:pt idx="2">
                  <c:v>18.0</c:v>
                </c:pt>
                <c:pt idx="3">
                  <c:v>24.0</c:v>
                </c:pt>
              </c:numCache>
            </c:numRef>
          </c:val>
        </c:ser>
        <c:ser>
          <c:idx val="2"/>
          <c:order val="2"/>
          <c:tx>
            <c:strRef>
              <c:f>'Ms. Springhart''s Class'!$E$4</c:f>
              <c:strCache>
                <c:ptCount val="1"/>
                <c:pt idx="0">
                  <c:v>Glass</c:v>
                </c:pt>
              </c:strCache>
            </c:strRef>
          </c:tx>
          <c:spPr>
            <a:pattFill prst="ltDnDiag">
              <a:fgClr>
                <a:srgbClr val="A97DE8"/>
              </a:fgClr>
              <a:bgClr>
                <a:schemeClr val="bg1"/>
              </a:bgClr>
            </a:pattFill>
            <a:ln>
              <a:noFill/>
            </a:ln>
            <a:effectLst/>
            <a:sp3d/>
          </c:spPr>
          <c:invertIfNegative val="0"/>
          <c:cat>
            <c:strRef>
              <c:f>'Ms. Springhart''s Class'!$B$5:$B$8</c:f>
              <c:strCache>
                <c:ptCount val="4"/>
                <c:pt idx="0">
                  <c:v>Week 1</c:v>
                </c:pt>
                <c:pt idx="1">
                  <c:v>Week 2</c:v>
                </c:pt>
                <c:pt idx="2">
                  <c:v>Week 3</c:v>
                </c:pt>
                <c:pt idx="3">
                  <c:v>Week 4</c:v>
                </c:pt>
              </c:strCache>
            </c:strRef>
          </c:cat>
          <c:val>
            <c:numRef>
              <c:f>'Ms. Springhart''s Class'!$E$5:$E$8</c:f>
              <c:numCache>
                <c:formatCode>General</c:formatCode>
                <c:ptCount val="4"/>
                <c:pt idx="0">
                  <c:v>12.0</c:v>
                </c:pt>
                <c:pt idx="1">
                  <c:v>15.0</c:v>
                </c:pt>
                <c:pt idx="2">
                  <c:v>9.0</c:v>
                </c:pt>
                <c:pt idx="3">
                  <c:v>10.0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2115360352"/>
        <c:axId val="-1604077856"/>
        <c:axId val="0"/>
      </c:bar3DChart>
      <c:catAx>
        <c:axId val="-21153603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/>
                  <a:t>Weeks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604077856"/>
        <c:crosses val="autoZero"/>
        <c:auto val="1"/>
        <c:lblAlgn val="ctr"/>
        <c:lblOffset val="100"/>
        <c:noMultiLvlLbl val="0"/>
      </c:catAx>
      <c:valAx>
        <c:axId val="-1604077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/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/>
                  <a:t>Number of materials</a:t>
                </a:r>
                <a:r>
                  <a:rPr lang="en-US" sz="1200" baseline="0"/>
                  <a:t> </a:t>
                </a:r>
                <a:endParaRPr lang="en-US" sz="1200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115360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52194556257"/>
          <c:y val="0.158076876840777"/>
          <c:w val="0.14244431575581"/>
          <c:h val="0.65388391791935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pattFill prst="pct20">
      <a:fgClr>
        <a:srgbClr val="CCADED"/>
      </a:fgClr>
      <a:bgClr>
        <a:schemeClr val="bg1"/>
      </a:bgClr>
    </a:pattFill>
    <a:ln w="41275" cap="flat" cmpd="sng" algn="ctr">
      <a:solidFill>
        <a:srgbClr val="A97DE8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4" Type="http://schemas.openxmlformats.org/officeDocument/2006/relationships/chart" Target="../charts/chart4.xml"/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4" Type="http://schemas.openxmlformats.org/officeDocument/2006/relationships/chart" Target="../charts/chart8.xml"/><Relationship Id="rId1" Type="http://schemas.openxmlformats.org/officeDocument/2006/relationships/chart" Target="../charts/chart5.xml"/><Relationship Id="rId2" Type="http://schemas.openxmlformats.org/officeDocument/2006/relationships/chart" Target="../charts/chart6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4" Type="http://schemas.openxmlformats.org/officeDocument/2006/relationships/chart" Target="../charts/chart12.xml"/><Relationship Id="rId1" Type="http://schemas.openxmlformats.org/officeDocument/2006/relationships/chart" Target="../charts/chart9.xml"/><Relationship Id="rId2" Type="http://schemas.openxmlformats.org/officeDocument/2006/relationships/chart" Target="../charts/chart10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Relationship Id="rId2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368300</xdr:colOff>
      <xdr:row>60</xdr:row>
      <xdr:rowOff>177800</xdr:rowOff>
    </xdr:from>
    <xdr:to>
      <xdr:col>7</xdr:col>
      <xdr:colOff>762000</xdr:colOff>
      <xdr:row>77</xdr:row>
      <xdr:rowOff>114300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184150</xdr:colOff>
      <xdr:row>28</xdr:row>
      <xdr:rowOff>133350</xdr:rowOff>
    </xdr:from>
    <xdr:to>
      <xdr:col>6</xdr:col>
      <xdr:colOff>520700</xdr:colOff>
      <xdr:row>43</xdr:row>
      <xdr:rowOff>127000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190500</xdr:colOff>
      <xdr:row>10</xdr:row>
      <xdr:rowOff>6350</xdr:rowOff>
    </xdr:from>
    <xdr:to>
      <xdr:col>6</xdr:col>
      <xdr:colOff>469900</xdr:colOff>
      <xdr:row>24</xdr:row>
      <xdr:rowOff>88900</xdr:rowOff>
    </xdr:to>
    <xdr:graphicFrame macro="">
      <xdr:nvGraphicFramePr>
        <xdr:cNvPr id="10" name="Char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234950</xdr:colOff>
      <xdr:row>44</xdr:row>
      <xdr:rowOff>88900</xdr:rowOff>
    </xdr:from>
    <xdr:to>
      <xdr:col>6</xdr:col>
      <xdr:colOff>457200</xdr:colOff>
      <xdr:row>58</xdr:row>
      <xdr:rowOff>25400</xdr:rowOff>
    </xdr:to>
    <xdr:graphicFrame macro="">
      <xdr:nvGraphicFramePr>
        <xdr:cNvPr id="11" name="Chart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60</xdr:row>
      <xdr:rowOff>12700</xdr:rowOff>
    </xdr:from>
    <xdr:to>
      <xdr:col>7</xdr:col>
      <xdr:colOff>457200</xdr:colOff>
      <xdr:row>76</xdr:row>
      <xdr:rowOff>101600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590550</xdr:colOff>
      <xdr:row>9</xdr:row>
      <xdr:rowOff>171450</xdr:rowOff>
    </xdr:from>
    <xdr:to>
      <xdr:col>6</xdr:col>
      <xdr:colOff>209550</xdr:colOff>
      <xdr:row>23</xdr:row>
      <xdr:rowOff>69850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603250</xdr:colOff>
      <xdr:row>29</xdr:row>
      <xdr:rowOff>31750</xdr:rowOff>
    </xdr:from>
    <xdr:to>
      <xdr:col>6</xdr:col>
      <xdr:colOff>222250</xdr:colOff>
      <xdr:row>42</xdr:row>
      <xdr:rowOff>133350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565150</xdr:colOff>
      <xdr:row>43</xdr:row>
      <xdr:rowOff>146050</xdr:rowOff>
    </xdr:from>
    <xdr:to>
      <xdr:col>6</xdr:col>
      <xdr:colOff>184150</xdr:colOff>
      <xdr:row>57</xdr:row>
      <xdr:rowOff>44450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196850</xdr:colOff>
      <xdr:row>59</xdr:row>
      <xdr:rowOff>177800</xdr:rowOff>
    </xdr:from>
    <xdr:to>
      <xdr:col>7</xdr:col>
      <xdr:colOff>368300</xdr:colOff>
      <xdr:row>76</xdr:row>
      <xdr:rowOff>50800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615950</xdr:colOff>
      <xdr:row>9</xdr:row>
      <xdr:rowOff>158750</xdr:rowOff>
    </xdr:from>
    <xdr:to>
      <xdr:col>6</xdr:col>
      <xdr:colOff>234950</xdr:colOff>
      <xdr:row>23</xdr:row>
      <xdr:rowOff>57150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488950</xdr:colOff>
      <xdr:row>28</xdr:row>
      <xdr:rowOff>146050</xdr:rowOff>
    </xdr:from>
    <xdr:to>
      <xdr:col>6</xdr:col>
      <xdr:colOff>107950</xdr:colOff>
      <xdr:row>42</xdr:row>
      <xdr:rowOff>44450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463550</xdr:colOff>
      <xdr:row>42</xdr:row>
      <xdr:rowOff>171450</xdr:rowOff>
    </xdr:from>
    <xdr:to>
      <xdr:col>6</xdr:col>
      <xdr:colOff>82550</xdr:colOff>
      <xdr:row>56</xdr:row>
      <xdr:rowOff>69850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501650</xdr:colOff>
      <xdr:row>8</xdr:row>
      <xdr:rowOff>152400</xdr:rowOff>
    </xdr:from>
    <xdr:to>
      <xdr:col>7</xdr:col>
      <xdr:colOff>304800</xdr:colOff>
      <xdr:row>25</xdr:row>
      <xdr:rowOff>76200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469900</xdr:colOff>
      <xdr:row>26</xdr:row>
      <xdr:rowOff>133350</xdr:rowOff>
    </xdr:from>
    <xdr:to>
      <xdr:col>7</xdr:col>
      <xdr:colOff>317500</xdr:colOff>
      <xdr:row>43</xdr:row>
      <xdr:rowOff>76200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9"/>
  </sheetPr>
  <dimension ref="B2:F9"/>
  <sheetViews>
    <sheetView tabSelected="1" workbookViewId="0">
      <selection activeCell="I69" sqref="I69"/>
    </sheetView>
  </sheetViews>
  <sheetFormatPr baseColWidth="10" defaultRowHeight="16" x14ac:dyDescent="0.2"/>
  <cols>
    <col min="6" max="6" width="10.83203125" customWidth="1"/>
  </cols>
  <sheetData>
    <row r="2" spans="2:6" ht="26" x14ac:dyDescent="0.3">
      <c r="B2" s="2" t="s">
        <v>0</v>
      </c>
      <c r="C2" s="2"/>
      <c r="D2" s="2"/>
      <c r="E2" s="2"/>
      <c r="F2" s="2"/>
    </row>
    <row r="3" spans="2:6" ht="19" x14ac:dyDescent="0.25">
      <c r="B3" s="3" t="s">
        <v>7</v>
      </c>
      <c r="C3" s="3"/>
      <c r="D3" s="3"/>
      <c r="E3" s="3"/>
      <c r="F3" s="3"/>
    </row>
    <row r="4" spans="2:6" ht="32" customHeight="1" x14ac:dyDescent="0.2">
      <c r="B4" s="8" t="s">
        <v>1</v>
      </c>
      <c r="C4" s="7" t="s">
        <v>10</v>
      </c>
      <c r="D4" s="7" t="s">
        <v>5</v>
      </c>
      <c r="E4" s="7" t="s">
        <v>6</v>
      </c>
      <c r="F4" s="9" t="s">
        <v>11</v>
      </c>
    </row>
    <row r="5" spans="2:6" ht="19" customHeight="1" x14ac:dyDescent="0.2">
      <c r="B5" s="4" t="s">
        <v>2</v>
      </c>
      <c r="C5" s="10">
        <v>10</v>
      </c>
      <c r="D5" s="11">
        <v>20</v>
      </c>
      <c r="E5" s="12">
        <v>9</v>
      </c>
      <c r="F5" s="9"/>
    </row>
    <row r="6" spans="2:6" ht="19" customHeight="1" x14ac:dyDescent="0.2">
      <c r="B6" s="4" t="s">
        <v>3</v>
      </c>
      <c r="C6" s="13">
        <v>13</v>
      </c>
      <c r="D6" s="14">
        <v>22</v>
      </c>
      <c r="E6" s="15">
        <v>7</v>
      </c>
      <c r="F6" s="9"/>
    </row>
    <row r="7" spans="2:6" ht="19" customHeight="1" x14ac:dyDescent="0.2">
      <c r="B7" s="4" t="s">
        <v>4</v>
      </c>
      <c r="C7" s="13">
        <v>8</v>
      </c>
      <c r="D7" s="14">
        <v>19</v>
      </c>
      <c r="E7" s="15">
        <v>6</v>
      </c>
      <c r="F7" s="9"/>
    </row>
    <row r="8" spans="2:6" ht="19" customHeight="1" x14ac:dyDescent="0.2">
      <c r="B8" s="4" t="s">
        <v>8</v>
      </c>
      <c r="C8" s="16">
        <v>18</v>
      </c>
      <c r="D8" s="17">
        <v>25</v>
      </c>
      <c r="E8" s="18">
        <v>6</v>
      </c>
      <c r="F8" s="9"/>
    </row>
    <row r="9" spans="2:6" ht="19" customHeight="1" x14ac:dyDescent="0.2">
      <c r="B9" s="6" t="s">
        <v>9</v>
      </c>
      <c r="C9" s="5">
        <f>C5+C6+C7+C8</f>
        <v>49</v>
      </c>
      <c r="D9" s="5">
        <f>D5+D6+D7+D8</f>
        <v>86</v>
      </c>
      <c r="E9" s="5">
        <f>E5+E6+E7+E8</f>
        <v>28</v>
      </c>
      <c r="F9" s="1">
        <f>C9+D9+E9</f>
        <v>163</v>
      </c>
    </row>
  </sheetData>
  <mergeCells count="3">
    <mergeCell ref="F4:F8"/>
    <mergeCell ref="B2:F2"/>
    <mergeCell ref="B3:F3"/>
  </mergeCells>
  <phoneticPr fontId="5" type="noConversion"/>
  <pageMargins left="0.7" right="0.7" top="0.75" bottom="0.75" header="0.3" footer="0.3"/>
  <pageSetup orientation="landscape" horizontalDpi="0" verticalDpi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4"/>
  </sheetPr>
  <dimension ref="B2:F9"/>
  <sheetViews>
    <sheetView view="pageLayout" topLeftCell="A7" workbookViewId="0">
      <selection activeCell="I64" sqref="I64"/>
    </sheetView>
  </sheetViews>
  <sheetFormatPr baseColWidth="10" defaultRowHeight="16" x14ac:dyDescent="0.2"/>
  <sheetData>
    <row r="2" spans="2:6" ht="26" x14ac:dyDescent="0.3">
      <c r="B2" s="19" t="s">
        <v>12</v>
      </c>
      <c r="C2" s="19"/>
      <c r="D2" s="19"/>
      <c r="E2" s="19"/>
      <c r="F2" s="19"/>
    </row>
    <row r="3" spans="2:6" ht="19" customHeight="1" x14ac:dyDescent="0.25">
      <c r="B3" s="27" t="s">
        <v>7</v>
      </c>
      <c r="C3" s="27"/>
      <c r="D3" s="27"/>
      <c r="E3" s="27"/>
      <c r="F3" s="27"/>
    </row>
    <row r="4" spans="2:6" ht="32" customHeight="1" x14ac:dyDescent="0.2">
      <c r="B4" s="20" t="s">
        <v>1</v>
      </c>
      <c r="C4" s="23" t="s">
        <v>10</v>
      </c>
      <c r="D4" s="23" t="s">
        <v>5</v>
      </c>
      <c r="E4" s="23" t="s">
        <v>6</v>
      </c>
      <c r="F4" s="24" t="s">
        <v>11</v>
      </c>
    </row>
    <row r="5" spans="2:6" ht="19" customHeight="1" x14ac:dyDescent="0.2">
      <c r="B5" s="21" t="s">
        <v>2</v>
      </c>
      <c r="C5" s="10">
        <v>13</v>
      </c>
      <c r="D5" s="11">
        <v>23</v>
      </c>
      <c r="E5" s="12">
        <v>10</v>
      </c>
      <c r="F5" s="24"/>
    </row>
    <row r="6" spans="2:6" ht="19" customHeight="1" x14ac:dyDescent="0.2">
      <c r="B6" s="21" t="s">
        <v>3</v>
      </c>
      <c r="C6" s="13">
        <v>22</v>
      </c>
      <c r="D6" s="14">
        <v>11</v>
      </c>
      <c r="E6" s="15">
        <v>6</v>
      </c>
      <c r="F6" s="24"/>
    </row>
    <row r="7" spans="2:6" ht="19" customHeight="1" x14ac:dyDescent="0.2">
      <c r="B7" s="21" t="s">
        <v>4</v>
      </c>
      <c r="C7" s="13">
        <v>15</v>
      </c>
      <c r="D7" s="14">
        <v>24</v>
      </c>
      <c r="E7" s="15">
        <v>5</v>
      </c>
      <c r="F7" s="24"/>
    </row>
    <row r="8" spans="2:6" ht="19" customHeight="1" x14ac:dyDescent="0.2">
      <c r="B8" s="21" t="s">
        <v>8</v>
      </c>
      <c r="C8" s="16">
        <v>19</v>
      </c>
      <c r="D8" s="17">
        <v>24</v>
      </c>
      <c r="E8" s="18">
        <v>3</v>
      </c>
      <c r="F8" s="24"/>
    </row>
    <row r="9" spans="2:6" ht="19" customHeight="1" x14ac:dyDescent="0.2">
      <c r="B9" s="22" t="s">
        <v>9</v>
      </c>
      <c r="C9" s="25">
        <f>C5+C6+C7+C8</f>
        <v>69</v>
      </c>
      <c r="D9" s="25">
        <f>D5+D6+D7+D8</f>
        <v>82</v>
      </c>
      <c r="E9" s="25">
        <f>E5+E6+E7+E8</f>
        <v>24</v>
      </c>
      <c r="F9" s="26">
        <f>C9+D9+E9</f>
        <v>175</v>
      </c>
    </row>
  </sheetData>
  <mergeCells count="3">
    <mergeCell ref="B2:F2"/>
    <mergeCell ref="B3:F3"/>
    <mergeCell ref="F4:F8"/>
  </mergeCells>
  <phoneticPr fontId="5" type="noConversion"/>
  <pageMargins left="0.7" right="0.7" top="0.75" bottom="0.75" header="0.3" footer="0.3"/>
  <pageSetup orientation="landscape" horizontalDpi="0" verticalDpi="0"/>
  <drawing r:id="rId1"/>
  <extLst>
    <ext xmlns:mx="http://schemas.microsoft.com/office/mac/excel/2008/main" uri="{64002731-A6B0-56B0-2670-7721B7C09600}">
      <mx:PLV Mode="1" OnePage="0" WScale="10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A97DE8"/>
  </sheetPr>
  <dimension ref="B2:F9"/>
  <sheetViews>
    <sheetView view="pageLayout" topLeftCell="A60" workbookViewId="0">
      <selection activeCell="H33" sqref="H33"/>
    </sheetView>
  </sheetViews>
  <sheetFormatPr baseColWidth="10" defaultRowHeight="16" x14ac:dyDescent="0.2"/>
  <sheetData>
    <row r="2" spans="2:6" ht="26" x14ac:dyDescent="0.3">
      <c r="B2" s="28" t="s">
        <v>13</v>
      </c>
      <c r="C2" s="28"/>
      <c r="D2" s="28"/>
      <c r="E2" s="28"/>
      <c r="F2" s="28"/>
    </row>
    <row r="3" spans="2:6" ht="19" customHeight="1" x14ac:dyDescent="0.25">
      <c r="B3" s="29" t="s">
        <v>7</v>
      </c>
      <c r="C3" s="29"/>
      <c r="D3" s="29"/>
      <c r="E3" s="29"/>
      <c r="F3" s="29"/>
    </row>
    <row r="4" spans="2:6" ht="32" customHeight="1" x14ac:dyDescent="0.2">
      <c r="B4" s="30" t="s">
        <v>1</v>
      </c>
      <c r="C4" s="33" t="s">
        <v>10</v>
      </c>
      <c r="D4" s="33" t="s">
        <v>5</v>
      </c>
      <c r="E4" s="33" t="s">
        <v>6</v>
      </c>
      <c r="F4" s="34" t="s">
        <v>11</v>
      </c>
    </row>
    <row r="5" spans="2:6" ht="19" customHeight="1" x14ac:dyDescent="0.2">
      <c r="B5" s="31" t="s">
        <v>2</v>
      </c>
      <c r="C5" s="10">
        <v>11</v>
      </c>
      <c r="D5" s="11">
        <v>15</v>
      </c>
      <c r="E5" s="12">
        <v>12</v>
      </c>
      <c r="F5" s="34"/>
    </row>
    <row r="6" spans="2:6" ht="19" customHeight="1" x14ac:dyDescent="0.2">
      <c r="B6" s="31" t="s">
        <v>3</v>
      </c>
      <c r="C6" s="13">
        <v>6</v>
      </c>
      <c r="D6" s="14">
        <v>17</v>
      </c>
      <c r="E6" s="15">
        <v>15</v>
      </c>
      <c r="F6" s="34"/>
    </row>
    <row r="7" spans="2:6" ht="19" customHeight="1" x14ac:dyDescent="0.2">
      <c r="B7" s="31" t="s">
        <v>4</v>
      </c>
      <c r="C7" s="13">
        <v>3</v>
      </c>
      <c r="D7" s="14">
        <v>18</v>
      </c>
      <c r="E7" s="15">
        <v>9</v>
      </c>
      <c r="F7" s="34"/>
    </row>
    <row r="8" spans="2:6" ht="19" customHeight="1" x14ac:dyDescent="0.2">
      <c r="B8" s="31" t="s">
        <v>8</v>
      </c>
      <c r="C8" s="16">
        <v>11</v>
      </c>
      <c r="D8" s="17">
        <v>24</v>
      </c>
      <c r="E8" s="18">
        <v>10</v>
      </c>
      <c r="F8" s="34"/>
    </row>
    <row r="9" spans="2:6" ht="19" customHeight="1" x14ac:dyDescent="0.2">
      <c r="B9" s="32" t="s">
        <v>9</v>
      </c>
      <c r="C9" s="35">
        <f>C5+C6+C7+C8</f>
        <v>31</v>
      </c>
      <c r="D9" s="35">
        <f>D5+D6+D7+D8</f>
        <v>74</v>
      </c>
      <c r="E9" s="35">
        <f>E5+E6+E7+E8</f>
        <v>46</v>
      </c>
      <c r="F9" s="36">
        <f>C9+D9+E9</f>
        <v>151</v>
      </c>
    </row>
  </sheetData>
  <mergeCells count="3">
    <mergeCell ref="B2:F2"/>
    <mergeCell ref="B3:F3"/>
    <mergeCell ref="F4:F8"/>
  </mergeCells>
  <phoneticPr fontId="5" type="noConversion"/>
  <pageMargins left="0.7" right="0.7" top="0.75" bottom="0.75" header="0.3" footer="0.3"/>
  <pageSetup orientation="landscape" horizontalDpi="0" verticalDpi="0"/>
  <drawing r:id="rId1"/>
  <extLst>
    <ext xmlns:mx="http://schemas.microsoft.com/office/mac/excel/2008/main" uri="{64002731-A6B0-56B0-2670-7721B7C09600}">
      <mx:PLV Mode="1" OnePage="0" WScale="10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E961B0"/>
  </sheetPr>
  <dimension ref="B2:G8"/>
  <sheetViews>
    <sheetView view="pageLayout" workbookViewId="0">
      <selection activeCell="I37" sqref="I37"/>
    </sheetView>
  </sheetViews>
  <sheetFormatPr baseColWidth="10" defaultRowHeight="16" x14ac:dyDescent="0.2"/>
  <cols>
    <col min="2" max="2" width="22.1640625" customWidth="1"/>
    <col min="6" max="6" width="17.6640625" customWidth="1"/>
    <col min="7" max="7" width="4.83203125" customWidth="1"/>
  </cols>
  <sheetData>
    <row r="2" spans="2:7" ht="35" customHeight="1" x14ac:dyDescent="0.2">
      <c r="B2" s="42" t="s">
        <v>14</v>
      </c>
      <c r="C2" s="42"/>
      <c r="D2" s="42"/>
      <c r="E2" s="42"/>
      <c r="F2" s="42"/>
      <c r="G2" s="43"/>
    </row>
    <row r="3" spans="2:7" ht="29" customHeight="1" x14ac:dyDescent="0.2">
      <c r="B3" s="37"/>
      <c r="C3" s="38" t="s">
        <v>10</v>
      </c>
      <c r="D3" s="39" t="s">
        <v>5</v>
      </c>
      <c r="E3" s="39" t="s">
        <v>6</v>
      </c>
      <c r="F3" s="53" t="s">
        <v>15</v>
      </c>
      <c r="G3" s="54"/>
    </row>
    <row r="4" spans="2:7" ht="29" customHeight="1" x14ac:dyDescent="0.2">
      <c r="B4" s="40" t="s">
        <v>0</v>
      </c>
      <c r="C4" s="44">
        <f>'Ms. Nowlin''s Class'!C9</f>
        <v>49</v>
      </c>
      <c r="D4" s="45">
        <f>'Ms. Nowlin''s Class'!D9</f>
        <v>86</v>
      </c>
      <c r="E4" s="46">
        <f>'Ms. Nowlin''s Class'!E9</f>
        <v>28</v>
      </c>
      <c r="F4" s="50">
        <f>SUM(C4:E4)</f>
        <v>163</v>
      </c>
      <c r="G4" s="50"/>
    </row>
    <row r="5" spans="2:7" ht="29" customHeight="1" x14ac:dyDescent="0.2">
      <c r="B5" s="40" t="s">
        <v>12</v>
      </c>
      <c r="C5" s="44">
        <f>'Mrs. Speak''s Class'!C9</f>
        <v>69</v>
      </c>
      <c r="D5" s="45">
        <f>'Mrs. Speak''s Class'!D9</f>
        <v>82</v>
      </c>
      <c r="E5" s="46">
        <f>'Mrs. Speak''s Class'!E9</f>
        <v>24</v>
      </c>
      <c r="F5" s="51">
        <f>SUM(C5:E5)</f>
        <v>175</v>
      </c>
      <c r="G5" s="51"/>
    </row>
    <row r="6" spans="2:7" ht="29" customHeight="1" x14ac:dyDescent="0.2">
      <c r="B6" s="40" t="s">
        <v>13</v>
      </c>
      <c r="C6" s="44">
        <f>'Ms. Springhart''s Class'!C9</f>
        <v>31</v>
      </c>
      <c r="D6" s="45">
        <f>'Ms. Springhart''s Class'!D9</f>
        <v>74</v>
      </c>
      <c r="E6" s="46">
        <f>'Ms. Springhart''s Class'!E9</f>
        <v>46</v>
      </c>
      <c r="F6" s="51">
        <f>SUM(C6:E6)</f>
        <v>151</v>
      </c>
      <c r="G6" s="51"/>
    </row>
    <row r="7" spans="2:7" ht="29" customHeight="1" x14ac:dyDescent="0.2">
      <c r="B7" s="41" t="s">
        <v>16</v>
      </c>
      <c r="C7" s="47">
        <f>SUM(C4:C6)</f>
        <v>149</v>
      </c>
      <c r="D7" s="48">
        <f t="shared" ref="D7:E7" si="0">SUM(D4:D6)</f>
        <v>242</v>
      </c>
      <c r="E7" s="49">
        <f t="shared" si="0"/>
        <v>98</v>
      </c>
      <c r="F7" s="52">
        <f>SUM(F4:F6)</f>
        <v>489</v>
      </c>
      <c r="G7" s="52"/>
    </row>
    <row r="8" spans="2:7" x14ac:dyDescent="0.2">
      <c r="B8" s="55"/>
      <c r="C8" s="55"/>
      <c r="D8" s="55"/>
      <c r="E8" s="55"/>
      <c r="F8" s="55"/>
      <c r="G8" s="55"/>
    </row>
  </sheetData>
  <mergeCells count="6">
    <mergeCell ref="B2:F2"/>
    <mergeCell ref="F7:G7"/>
    <mergeCell ref="F6:G6"/>
    <mergeCell ref="F5:G5"/>
    <mergeCell ref="F4:G4"/>
    <mergeCell ref="B8:G8"/>
  </mergeCells>
  <phoneticPr fontId="5" type="noConversion"/>
  <pageMargins left="0.7" right="0.7" top="0.75" bottom="0.75" header="0.3" footer="0.3"/>
  <pageSetup orientation="landscape" horizontalDpi="0" verticalDpi="0"/>
  <drawing r:id="rId1"/>
  <extLst>
    <ext xmlns:mx="http://schemas.microsoft.com/office/mac/excel/2008/main" uri="{64002731-A6B0-56B0-2670-7721B7C09600}">
      <mx:PLV Mode="1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Ms. Nowlin's Class</vt:lpstr>
      <vt:lpstr>Mrs. Speak's Class</vt:lpstr>
      <vt:lpstr>Ms. Springhart's Class</vt:lpstr>
      <vt:lpstr>Comparison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2018-10-11T07:05:10Z</dcterms:created>
  <dcterms:modified xsi:type="dcterms:W3CDTF">2018-10-11T14:38:14Z</dcterms:modified>
</cp:coreProperties>
</file>