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ather\Documents\"/>
    </mc:Choice>
  </mc:AlternateContent>
  <xr:revisionPtr revIDLastSave="0" documentId="13_ncr:1_{6C4F4E2E-AD0A-46EF-96B5-472AC399F41C}" xr6:coauthVersionLast="45" xr6:coauthVersionMax="45" xr10:uidLastSave="{00000000-0000-0000-0000-000000000000}"/>
  <bookViews>
    <workbookView xWindow="-120" yWindow="-120" windowWidth="20730" windowHeight="11160" firstSheet="1" activeTab="1" xr2:uid="{692A5F3E-E662-4365-B830-B343421F5149}"/>
  </bookViews>
  <sheets>
    <sheet name="Template" sheetId="5" r:id="rId1"/>
    <sheet name="Fruit" sheetId="1" r:id="rId2"/>
    <sheet name="Vegetables" sheetId="7" r:id="rId3"/>
    <sheet name="Meat" sheetId="8" r:id="rId4"/>
    <sheet name="Comparison" sheetId="10" r:id="rId5"/>
    <sheet name="Dr. D's Template" sheetId="11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0" l="1"/>
  <c r="G4" i="10"/>
  <c r="G3" i="10"/>
  <c r="F5" i="10"/>
  <c r="F4" i="10"/>
  <c r="F3" i="10"/>
  <c r="E5" i="10"/>
  <c r="E4" i="10"/>
  <c r="E3" i="10"/>
  <c r="D5" i="10"/>
  <c r="D4" i="10"/>
  <c r="D3" i="10"/>
  <c r="C5" i="10"/>
  <c r="C4" i="10"/>
  <c r="C3" i="10"/>
  <c r="B5" i="10"/>
  <c r="H5" i="10" s="1"/>
  <c r="B4" i="10"/>
  <c r="H4" i="10" s="1"/>
  <c r="B3" i="10"/>
  <c r="H3" i="10" s="1"/>
  <c r="H9" i="1"/>
  <c r="I14" i="11"/>
  <c r="H14" i="11"/>
  <c r="G14" i="11"/>
  <c r="E14" i="11"/>
  <c r="D14" i="11"/>
  <c r="C14" i="11"/>
  <c r="J13" i="11"/>
  <c r="J12" i="11"/>
  <c r="J11" i="11"/>
  <c r="J10" i="11"/>
  <c r="J9" i="11"/>
  <c r="J8" i="11"/>
  <c r="F14" i="11" l="1"/>
  <c r="J7" i="11"/>
  <c r="J14" i="11" s="1"/>
  <c r="G6" i="10" l="1"/>
  <c r="F6" i="10"/>
  <c r="E6" i="10"/>
  <c r="D6" i="10"/>
  <c r="C6" i="10"/>
  <c r="B6" i="10"/>
  <c r="G9" i="8"/>
  <c r="F9" i="8"/>
  <c r="E9" i="8"/>
  <c r="D9" i="8"/>
  <c r="C9" i="8"/>
  <c r="B9" i="8"/>
  <c r="H8" i="8"/>
  <c r="H7" i="8"/>
  <c r="H6" i="8"/>
  <c r="H5" i="8"/>
  <c r="H4" i="8"/>
  <c r="H3" i="8"/>
  <c r="G9" i="7"/>
  <c r="F9" i="7"/>
  <c r="E9" i="7"/>
  <c r="D9" i="7"/>
  <c r="C9" i="7"/>
  <c r="B9" i="7"/>
  <c r="H8" i="7"/>
  <c r="H7" i="7"/>
  <c r="H6" i="7"/>
  <c r="H5" i="7"/>
  <c r="H4" i="7"/>
  <c r="H3" i="7"/>
  <c r="G9" i="5"/>
  <c r="F9" i="5"/>
  <c r="E9" i="5"/>
  <c r="D9" i="5"/>
  <c r="C9" i="5"/>
  <c r="B9" i="5"/>
  <c r="H8" i="5"/>
  <c r="H7" i="5"/>
  <c r="H6" i="5"/>
  <c r="H5" i="5"/>
  <c r="H4" i="5"/>
  <c r="H3" i="5"/>
  <c r="H4" i="1" l="1"/>
  <c r="H5" i="1"/>
  <c r="H6" i="1"/>
  <c r="H7" i="1"/>
  <c r="H8" i="1"/>
  <c r="H3" i="1"/>
  <c r="C9" i="1"/>
  <c r="D9" i="1"/>
  <c r="E9" i="1"/>
  <c r="F9" i="1"/>
  <c r="G9" i="1"/>
  <c r="B9" i="1"/>
</calcChain>
</file>

<file path=xl/sharedStrings.xml><?xml version="1.0" encoding="utf-8"?>
<sst xmlns="http://schemas.openxmlformats.org/spreadsheetml/2006/main" count="84" uniqueCount="50">
  <si>
    <t>Apples</t>
  </si>
  <si>
    <t>Oranges</t>
  </si>
  <si>
    <t>Bananas</t>
  </si>
  <si>
    <t>Peaches</t>
  </si>
  <si>
    <t>Plums</t>
  </si>
  <si>
    <t>Cherries</t>
  </si>
  <si>
    <t>Cason</t>
  </si>
  <si>
    <t>Cassidy</t>
  </si>
  <si>
    <t>Diana</t>
  </si>
  <si>
    <t>Joanna</t>
  </si>
  <si>
    <t>Rafe</t>
  </si>
  <si>
    <t>Daxton</t>
  </si>
  <si>
    <t>Ms. Heather's Fruit Stand</t>
  </si>
  <si>
    <t>Average</t>
  </si>
  <si>
    <t>Total</t>
  </si>
  <si>
    <t>Math</t>
  </si>
  <si>
    <t>Students</t>
  </si>
  <si>
    <t>quiz 1</t>
  </si>
  <si>
    <t>quiz 2</t>
  </si>
  <si>
    <t>quiz 3</t>
  </si>
  <si>
    <t>Quiz Average</t>
  </si>
  <si>
    <t>Test 1</t>
  </si>
  <si>
    <t>Test 2</t>
  </si>
  <si>
    <t>Final</t>
  </si>
  <si>
    <t>Grade</t>
  </si>
  <si>
    <t>Alex</t>
  </si>
  <si>
    <t>Carla</t>
  </si>
  <si>
    <t>David</t>
  </si>
  <si>
    <t>Jeff</t>
  </si>
  <si>
    <t>Jenny</t>
  </si>
  <si>
    <t>Jessica</t>
  </si>
  <si>
    <t>Ted</t>
  </si>
  <si>
    <t>Carrots</t>
  </si>
  <si>
    <t>Green Beans</t>
  </si>
  <si>
    <t>Peas</t>
  </si>
  <si>
    <t>Corn</t>
  </si>
  <si>
    <t>Spinach</t>
  </si>
  <si>
    <t>Tomatoes</t>
  </si>
  <si>
    <t>Steak</t>
  </si>
  <si>
    <t>Chicken</t>
  </si>
  <si>
    <t>Tuna</t>
  </si>
  <si>
    <t>Shrimp</t>
  </si>
  <si>
    <t>Pork</t>
  </si>
  <si>
    <t>Lobster</t>
  </si>
  <si>
    <t>Ms. Heather's Market</t>
  </si>
  <si>
    <t>Ms. Heather's Vegetable Stand</t>
  </si>
  <si>
    <t>Ms. Heather's Meat Stand</t>
  </si>
  <si>
    <t>Fruit</t>
  </si>
  <si>
    <t>Vegetables</t>
  </si>
  <si>
    <t>Meat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</si>
</sst>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slantDashDot">
        <color theme="7" tint="-0.499984740745262"/>
      </left>
      <right/>
      <top style="slantDashDot">
        <color theme="7" tint="-0.499984740745262"/>
      </top>
      <bottom/>
      <diagonal/>
    </border>
    <border>
      <left/>
      <right/>
      <top style="slantDashDot">
        <color theme="7" tint="-0.499984740745262"/>
      </top>
      <bottom/>
      <diagonal/>
    </border>
    <border>
      <left/>
      <right style="slantDashDot">
        <color theme="7" tint="-0.499984740745262"/>
      </right>
      <top style="slantDashDot">
        <color theme="7" tint="-0.499984740745262"/>
      </top>
      <bottom/>
      <diagonal/>
    </border>
    <border>
      <left style="slantDashDot">
        <color theme="7" tint="-0.499984740745262"/>
      </left>
      <right/>
      <top/>
      <bottom/>
      <diagonal/>
    </border>
    <border>
      <left/>
      <right style="slantDashDot">
        <color theme="7" tint="-0.499984740745262"/>
      </right>
      <top/>
      <bottom/>
      <diagonal/>
    </border>
    <border>
      <left style="dotted">
        <color theme="7" tint="-0.24994659260841701"/>
      </left>
      <right/>
      <top style="dotted">
        <color theme="7" tint="-0.24994659260841701"/>
      </top>
      <bottom/>
      <diagonal/>
    </border>
    <border>
      <left/>
      <right/>
      <top style="dotted">
        <color theme="7" tint="-0.24994659260841701"/>
      </top>
      <bottom/>
      <diagonal/>
    </border>
    <border>
      <left/>
      <right style="dotted">
        <color theme="7" tint="-0.24994659260841701"/>
      </right>
      <top style="dotted">
        <color theme="7" tint="-0.24994659260841701"/>
      </top>
      <bottom/>
      <diagonal/>
    </border>
    <border>
      <left style="dotted">
        <color theme="7" tint="-0.24994659260841701"/>
      </left>
      <right/>
      <top/>
      <bottom/>
      <diagonal/>
    </border>
    <border>
      <left/>
      <right style="dotted">
        <color theme="7" tint="-0.24994659260841701"/>
      </right>
      <top/>
      <bottom/>
      <diagonal/>
    </border>
    <border>
      <left style="dotted">
        <color theme="7" tint="-0.24994659260841701"/>
      </left>
      <right/>
      <top/>
      <bottom style="dotted">
        <color theme="7" tint="-0.24994659260841701"/>
      </bottom>
      <diagonal/>
    </border>
    <border>
      <left/>
      <right/>
      <top/>
      <bottom style="dotted">
        <color theme="7" tint="-0.24994659260841701"/>
      </bottom>
      <diagonal/>
    </border>
    <border>
      <left/>
      <right style="dotted">
        <color theme="7" tint="-0.24994659260841701"/>
      </right>
      <top/>
      <bottom style="dotted">
        <color theme="7" tint="-0.24994659260841701"/>
      </bottom>
      <diagonal/>
    </border>
    <border>
      <left style="slantDashDot">
        <color theme="7" tint="-0.499984740745262"/>
      </left>
      <right/>
      <top/>
      <bottom style="slantDashDot">
        <color theme="7" tint="-0.499984740745262"/>
      </bottom>
      <diagonal/>
    </border>
    <border>
      <left/>
      <right/>
      <top/>
      <bottom style="slantDashDot">
        <color theme="7" tint="-0.499984740745262"/>
      </bottom>
      <diagonal/>
    </border>
    <border>
      <left/>
      <right style="slantDashDot">
        <color theme="7" tint="-0.499984740745262"/>
      </right>
      <top/>
      <bottom style="slantDashDot">
        <color theme="7" tint="-0.49998474074526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3" borderId="0" xfId="0" applyFill="1"/>
    <xf numFmtId="0" fontId="0" fillId="3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2" fontId="0" fillId="3" borderId="0" xfId="0" applyNumberFormat="1" applyFill="1"/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164" fontId="3" fillId="8" borderId="17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164" fontId="3" fillId="7" borderId="15" xfId="0" applyNumberFormat="1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164" fontId="3" fillId="8" borderId="0" xfId="0" applyNumberFormat="1" applyFont="1" applyFill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64" fontId="3" fillId="8" borderId="22" xfId="0" applyNumberFormat="1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left" vertical="center" wrapText="1"/>
    </xf>
    <xf numFmtId="164" fontId="3" fillId="7" borderId="25" xfId="0" applyNumberFormat="1" applyFont="1" applyFill="1" applyBorder="1" applyAlignment="1">
      <alignment horizontal="center" vertical="center" wrapText="1"/>
    </xf>
    <xf numFmtId="164" fontId="3" fillId="7" borderId="26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1" fillId="9" borderId="10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0" xfId="0" applyFill="1"/>
    <xf numFmtId="0" fontId="0" fillId="10" borderId="0" xfId="0" applyFill="1" applyBorder="1"/>
    <xf numFmtId="0" fontId="0" fillId="10" borderId="0" xfId="0" applyFill="1" applyAlignment="1">
      <alignment horizontal="left"/>
    </xf>
    <xf numFmtId="2" fontId="0" fillId="10" borderId="0" xfId="0" applyNumberFormat="1" applyFill="1" applyAlignment="1">
      <alignment horizontal="left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1" fillId="11" borderId="10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2" borderId="0" xfId="0" applyFill="1"/>
    <xf numFmtId="0" fontId="0" fillId="12" borderId="0" xfId="0" applyFill="1" applyBorder="1"/>
    <xf numFmtId="0" fontId="0" fillId="12" borderId="0" xfId="0" applyFill="1" applyAlignment="1">
      <alignment horizontal="left"/>
    </xf>
    <xf numFmtId="2" fontId="0" fillId="12" borderId="0" xfId="0" applyNumberFormat="1" applyFill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0" fillId="13" borderId="5" xfId="0" applyFill="1" applyBorder="1" applyAlignment="1">
      <alignment horizontal="left"/>
    </xf>
    <xf numFmtId="0" fontId="0" fillId="13" borderId="0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0" fillId="13" borderId="7" xfId="0" applyFill="1" applyBorder="1" applyAlignment="1">
      <alignment horizontal="left"/>
    </xf>
    <xf numFmtId="0" fontId="0" fillId="13" borderId="8" xfId="0" applyFill="1" applyBorder="1" applyAlignment="1">
      <alignment horizontal="left"/>
    </xf>
    <xf numFmtId="0" fontId="0" fillId="13" borderId="9" xfId="0" applyFill="1" applyBorder="1" applyAlignment="1">
      <alignment horizontal="left"/>
    </xf>
    <xf numFmtId="2" fontId="0" fillId="0" borderId="0" xfId="0" applyNumberFormat="1"/>
    <xf numFmtId="0" fontId="1" fillId="13" borderId="10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0" fillId="14" borderId="0" xfId="0" applyFill="1"/>
    <xf numFmtId="0" fontId="0" fillId="14" borderId="0" xfId="0" applyFill="1" applyBorder="1"/>
    <xf numFmtId="2" fontId="0" fillId="14" borderId="0" xfId="0" applyNumberFormat="1" applyFill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</cellXfs>
  <cellStyles count="1">
    <cellStyle name="Normal" xfId="0" builtinId="0"/>
  </cellStyles>
  <dxfs count="0"/>
  <tableStyles count="1" defaultTableStyle="TableStyleMedium2" defaultPivotStyle="PivotStyleLight16">
    <tableStyle name="Table Style 1" pivot="0" count="1" xr9:uid="{2212A8DE-7CE7-4D54-88E6-85C1ACEDF45B}">
      <tableStyleElement type="firstColumnStripe" size="3"/>
    </tableStyle>
  </tableStyles>
  <colors>
    <mruColors>
      <color rgb="FFFCD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Ms. Heather's</a:t>
            </a:r>
            <a:r>
              <a:rPr lang="en-US" baseline="0"/>
              <a:t> Fruit Stand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Template!$A$3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Template!$B$3:$G$3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D5A-4EDD-A927-E1A10C75E0EF}"/>
            </c:ext>
          </c:extLst>
        </c:ser>
        <c:ser>
          <c:idx val="1"/>
          <c:order val="1"/>
          <c:tx>
            <c:strRef>
              <c:f>Template!$A$4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Template!$B$4:$G$4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8D5A-4EDD-A927-E1A10C75E0EF}"/>
            </c:ext>
          </c:extLst>
        </c:ser>
        <c:ser>
          <c:idx val="2"/>
          <c:order val="2"/>
          <c:tx>
            <c:strRef>
              <c:f>Template!$A$5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Template!$B$5:$G$5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8D5A-4EDD-A927-E1A10C75E0EF}"/>
            </c:ext>
          </c:extLst>
        </c:ser>
        <c:ser>
          <c:idx val="3"/>
          <c:order val="3"/>
          <c:tx>
            <c:strRef>
              <c:f>Template!$A$6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Template!$B$6:$G$6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8D5A-4EDD-A927-E1A10C75E0EF}"/>
            </c:ext>
          </c:extLst>
        </c:ser>
        <c:ser>
          <c:idx val="4"/>
          <c:order val="4"/>
          <c:tx>
            <c:strRef>
              <c:f>Template!$A$7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Template!$B$7:$G$7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8D5A-4EDD-A927-E1A10C75E0EF}"/>
            </c:ext>
          </c:extLst>
        </c:ser>
        <c:ser>
          <c:idx val="5"/>
          <c:order val="5"/>
          <c:tx>
            <c:strRef>
              <c:f>Template!$A$8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Template!$B$2:$G$2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Template!$B$8:$G$8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8D5A-4EDD-A927-E1A10C75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38168"/>
        <c:axId val="517538488"/>
        <c:axId val="0"/>
      </c:bar3DChart>
      <c:catAx>
        <c:axId val="5175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488"/>
        <c:crosses val="autoZero"/>
        <c:auto val="1"/>
        <c:lblAlgn val="ctr"/>
        <c:lblOffset val="100"/>
        <c:noMultiLvlLbl val="0"/>
      </c:catAx>
      <c:valAx>
        <c:axId val="51753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How Many?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Ms. Heather's</a:t>
            </a:r>
            <a:r>
              <a:rPr lang="en-US" baseline="0"/>
              <a:t> Fruit Stand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sideWall>
    <c:backWall>
      <c:thickness val="0"/>
      <c:spPr>
        <a:noFill/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Fruit!$A$3</c:f>
              <c:strCache>
                <c:ptCount val="1"/>
                <c:pt idx="0">
                  <c:v>Apples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Fruit!$B$3:$G$3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B-43B8-BCBC-0A69DC7C7058}"/>
            </c:ext>
          </c:extLst>
        </c:ser>
        <c:ser>
          <c:idx val="1"/>
          <c:order val="1"/>
          <c:tx>
            <c:strRef>
              <c:f>Fruit!$A$4</c:f>
              <c:strCache>
                <c:ptCount val="1"/>
                <c:pt idx="0">
                  <c:v>Oranges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Fruit!$B$4:$G$4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B-43B8-BCBC-0A69DC7C7058}"/>
            </c:ext>
          </c:extLst>
        </c:ser>
        <c:ser>
          <c:idx val="2"/>
          <c:order val="2"/>
          <c:tx>
            <c:strRef>
              <c:f>Fruit!$A$5</c:f>
              <c:strCache>
                <c:ptCount val="1"/>
                <c:pt idx="0">
                  <c:v>Bananas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Fruit!$B$5:$G$5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B-43B8-BCBC-0A69DC7C7058}"/>
            </c:ext>
          </c:extLst>
        </c:ser>
        <c:ser>
          <c:idx val="3"/>
          <c:order val="3"/>
          <c:tx>
            <c:strRef>
              <c:f>Fruit!$A$6</c:f>
              <c:strCache>
                <c:ptCount val="1"/>
                <c:pt idx="0">
                  <c:v>Peaches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Fruit!$B$6:$G$6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BB-43B8-BCBC-0A69DC7C7058}"/>
            </c:ext>
          </c:extLst>
        </c:ser>
        <c:ser>
          <c:idx val="4"/>
          <c:order val="4"/>
          <c:tx>
            <c:strRef>
              <c:f>Fruit!$A$7</c:f>
              <c:strCache>
                <c:ptCount val="1"/>
                <c:pt idx="0">
                  <c:v>Plums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Fruit!$B$7:$G$7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BB-43B8-BCBC-0A69DC7C7058}"/>
            </c:ext>
          </c:extLst>
        </c:ser>
        <c:ser>
          <c:idx val="5"/>
          <c:order val="5"/>
          <c:tx>
            <c:strRef>
              <c:f>Fruit!$A$8</c:f>
              <c:strCache>
                <c:ptCount val="1"/>
                <c:pt idx="0">
                  <c:v>Cherries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Fruit!$B$2:$G$2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Fruit!$B$8:$G$8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BB-43B8-BCBC-0A69DC7C7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38168"/>
        <c:axId val="517538488"/>
        <c:axId val="0"/>
      </c:bar3DChart>
      <c:catAx>
        <c:axId val="5175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488"/>
        <c:crosses val="autoZero"/>
        <c:auto val="1"/>
        <c:lblAlgn val="ctr"/>
        <c:lblOffset val="100"/>
        <c:noMultiLvlLbl val="0"/>
      </c:catAx>
      <c:valAx>
        <c:axId val="51753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How Many?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 w="139700" h="139700" prst="divot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Ms. Heather's</a:t>
            </a:r>
            <a:r>
              <a:rPr lang="en-US" baseline="0"/>
              <a:t> Vegetable Stand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Vegetables!$A$3</c:f>
              <c:strCache>
                <c:ptCount val="1"/>
                <c:pt idx="0">
                  <c:v>Carrots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Vegetables!$B$3:$G$3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6-4B78-AB6A-57CB8537B170}"/>
            </c:ext>
          </c:extLst>
        </c:ser>
        <c:ser>
          <c:idx val="1"/>
          <c:order val="1"/>
          <c:tx>
            <c:strRef>
              <c:f>Vegetables!$A$4</c:f>
              <c:strCache>
                <c:ptCount val="1"/>
                <c:pt idx="0">
                  <c:v>Peas</c:v>
                </c:pt>
              </c:strCache>
            </c:strRef>
          </c:tx>
          <c:spPr>
            <a:pattFill prst="pct5">
              <a:fgClr>
                <a:srgbClr val="92D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p3d>
              <a:contourClr>
                <a:srgbClr val="92D050"/>
              </a:contourClr>
            </a:sp3d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Vegetables!$B$4:$G$4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26-4B78-AB6A-57CB8537B170}"/>
            </c:ext>
          </c:extLst>
        </c:ser>
        <c:ser>
          <c:idx val="2"/>
          <c:order val="2"/>
          <c:tx>
            <c:strRef>
              <c:f>Vegetables!$A$5</c:f>
              <c:strCache>
                <c:ptCount val="1"/>
                <c:pt idx="0">
                  <c:v>Green Beans</c:v>
                </c:pt>
              </c:strCache>
            </c:strRef>
          </c:tx>
          <c:spPr>
            <a:pattFill prst="pct70">
              <a:fgClr>
                <a:srgbClr val="92D050"/>
              </a:fgClr>
              <a:bgClr>
                <a:schemeClr val="accent6">
                  <a:lumMod val="50000"/>
                </a:schemeClr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Vegetables!$B$5:$G$5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26-4B78-AB6A-57CB8537B170}"/>
            </c:ext>
          </c:extLst>
        </c:ser>
        <c:ser>
          <c:idx val="3"/>
          <c:order val="3"/>
          <c:tx>
            <c:strRef>
              <c:f>Vegetables!$A$6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Vegetables!$B$6:$G$6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6-4B78-AB6A-57CB8537B170}"/>
            </c:ext>
          </c:extLst>
        </c:ser>
        <c:ser>
          <c:idx val="4"/>
          <c:order val="4"/>
          <c:tx>
            <c:strRef>
              <c:f>Vegetables!$A$7</c:f>
              <c:strCache>
                <c:ptCount val="1"/>
                <c:pt idx="0">
                  <c:v>Spinach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Vegetables!$B$7:$G$7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26-4B78-AB6A-57CB8537B170}"/>
            </c:ext>
          </c:extLst>
        </c:ser>
        <c:ser>
          <c:idx val="5"/>
          <c:order val="5"/>
          <c:tx>
            <c:strRef>
              <c:f>Vegetables!$A$8</c:f>
              <c:strCache>
                <c:ptCount val="1"/>
                <c:pt idx="0">
                  <c:v>Tomatoes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Vegetables!$B$2:$G$2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Vegetables!$B$8:$G$8</c:f>
              <c:numCache>
                <c:formatCode>General</c:formatCode>
                <c:ptCount val="6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26-4B78-AB6A-57CB8537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38168"/>
        <c:axId val="517538488"/>
        <c:axId val="0"/>
      </c:bar3DChart>
      <c:catAx>
        <c:axId val="5175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488"/>
        <c:crosses val="autoZero"/>
        <c:auto val="1"/>
        <c:lblAlgn val="ctr"/>
        <c:lblOffset val="100"/>
        <c:noMultiLvlLbl val="0"/>
      </c:catAx>
      <c:valAx>
        <c:axId val="51753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How Many?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92D050"/>
        </a:gs>
        <a:gs pos="74000">
          <a:schemeClr val="accent1">
            <a:lumMod val="45000"/>
            <a:lumOff val="55000"/>
          </a:schemeClr>
        </a:gs>
        <a:gs pos="57000">
          <a:schemeClr val="accent4">
            <a:lumMod val="40000"/>
            <a:lumOff val="60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 w="114300" prst="artDeco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Ms. Heather's</a:t>
            </a:r>
            <a:r>
              <a:rPr lang="en-US" baseline="0"/>
              <a:t> Meat Stand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Meat!$A$3</c:f>
              <c:strCache>
                <c:ptCount val="1"/>
                <c:pt idx="0">
                  <c:v>Steak</c:v>
                </c:pt>
              </c:strCache>
            </c:strRef>
          </c:tx>
          <c:spPr>
            <a:pattFill prst="pct80">
              <a:fgClr>
                <a:schemeClr val="accent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95000"/>
                  <a:lumOff val="5000"/>
                </a:schemeClr>
              </a:solidFill>
            </a:ln>
            <a:effectLst/>
            <a:sp3d>
              <a:contourClr>
                <a:schemeClr val="tx1">
                  <a:lumMod val="95000"/>
                  <a:lumOff val="5000"/>
                </a:schemeClr>
              </a:contourClr>
            </a:sp3d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Meat!$B$3:$G$3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4-4F16-97D1-2EF2E42FDAA0}"/>
            </c:ext>
          </c:extLst>
        </c:ser>
        <c:ser>
          <c:idx val="1"/>
          <c:order val="1"/>
          <c:tx>
            <c:strRef>
              <c:f>Meat!$A$4</c:f>
              <c:strCache>
                <c:ptCount val="1"/>
                <c:pt idx="0">
                  <c:v>Chicken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rgbClr val="002060"/>
              </a:solidFill>
            </a:ln>
            <a:effectLst/>
            <a:sp3d>
              <a:contourClr>
                <a:srgbClr val="002060"/>
              </a:contourClr>
            </a:sp3d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Meat!$B$4:$G$4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4-4F16-97D1-2EF2E42FDAA0}"/>
            </c:ext>
          </c:extLst>
        </c:ser>
        <c:ser>
          <c:idx val="2"/>
          <c:order val="2"/>
          <c:tx>
            <c:strRef>
              <c:f>Meat!$A$5</c:f>
              <c:strCache>
                <c:ptCount val="1"/>
                <c:pt idx="0">
                  <c:v>Pork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Meat!$B$5:$G$5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64-4F16-97D1-2EF2E42FDAA0}"/>
            </c:ext>
          </c:extLst>
        </c:ser>
        <c:ser>
          <c:idx val="3"/>
          <c:order val="3"/>
          <c:tx>
            <c:strRef>
              <c:f>Meat!$A$6</c:f>
              <c:strCache>
                <c:ptCount val="1"/>
                <c:pt idx="0">
                  <c:v>Tuna</c:v>
                </c:pt>
              </c:strCache>
            </c:strRef>
          </c:tx>
          <c:spPr>
            <a:pattFill prst="sphere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  <a:sp3d>
              <a:contourClr>
                <a:srgbClr val="7030A0"/>
              </a:contourClr>
            </a:sp3d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Meat!$B$6:$G$6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64-4F16-97D1-2EF2E42FDAA0}"/>
            </c:ext>
          </c:extLst>
        </c:ser>
        <c:ser>
          <c:idx val="4"/>
          <c:order val="4"/>
          <c:tx>
            <c:strRef>
              <c:f>Meat!$A$7</c:f>
              <c:strCache>
                <c:ptCount val="1"/>
                <c:pt idx="0">
                  <c:v>Shrimp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p3d>
              <a:contourClr>
                <a:schemeClr val="accent1">
                  <a:lumMod val="50000"/>
                </a:schemeClr>
              </a:contourClr>
            </a:sp3d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Meat!$B$7:$G$7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4-4F16-97D1-2EF2E42FDAA0}"/>
            </c:ext>
          </c:extLst>
        </c:ser>
        <c:ser>
          <c:idx val="5"/>
          <c:order val="5"/>
          <c:tx>
            <c:strRef>
              <c:f>Meat!$A$8</c:f>
              <c:strCache>
                <c:ptCount val="1"/>
                <c:pt idx="0">
                  <c:v>Lobster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  <a:sp3d>
              <a:contourClr>
                <a:schemeClr val="accent6">
                  <a:lumMod val="50000"/>
                </a:schemeClr>
              </a:contourClr>
            </a:sp3d>
          </c:spPr>
          <c:invertIfNegative val="0"/>
          <c:cat>
            <c:strRef>
              <c:f>Meat!$B$2:$G$2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Meat!$B$8:$G$8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2</c:v>
                </c:pt>
                <c:pt idx="4">
                  <c:v>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64-4F16-97D1-2EF2E42F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38168"/>
        <c:axId val="517538488"/>
        <c:axId val="0"/>
      </c:bar3DChart>
      <c:catAx>
        <c:axId val="5175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488"/>
        <c:crosses val="autoZero"/>
        <c:auto val="1"/>
        <c:lblAlgn val="ctr"/>
        <c:lblOffset val="100"/>
        <c:noMultiLvlLbl val="0"/>
      </c:catAx>
      <c:valAx>
        <c:axId val="51753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How Many?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2">
            <a:lumMod val="60000"/>
            <a:lumOff val="40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bg2">
            <a:lumMod val="90000"/>
          </a:schemeClr>
        </a:gs>
      </a:gsLst>
      <a:lin ang="5400000" scaled="1"/>
    </a:gra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 w="114300" prst="artDeco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Ms. Heather's</a:t>
            </a:r>
            <a:r>
              <a:rPr lang="en-US" baseline="0"/>
              <a:t> Market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14300" prst="artDeco"/>
        </a:sp3d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 w="114300" prst="artDeco"/>
        </a:sp3d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Comparison!$A$3</c:f>
              <c:strCache>
                <c:ptCount val="1"/>
                <c:pt idx="0">
                  <c:v>Fruit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Comparison!$B$3:$G$3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5-467A-9F5E-A8617D20E9B9}"/>
            </c:ext>
          </c:extLst>
        </c:ser>
        <c:ser>
          <c:idx val="1"/>
          <c:order val="1"/>
          <c:tx>
            <c:strRef>
              <c:f>Comparison!$A$4</c:f>
              <c:strCache>
                <c:ptCount val="1"/>
                <c:pt idx="0">
                  <c:v>Vegetables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Comparison!$B$4:$G$4</c:f>
              <c:numCache>
                <c:formatCode>General</c:formatCode>
                <c:ptCount val="6"/>
                <c:pt idx="0">
                  <c:v>24</c:v>
                </c:pt>
                <c:pt idx="1">
                  <c:v>25</c:v>
                </c:pt>
                <c:pt idx="2">
                  <c:v>23</c:v>
                </c:pt>
                <c:pt idx="3">
                  <c:v>18</c:v>
                </c:pt>
                <c:pt idx="4">
                  <c:v>33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5-467A-9F5E-A8617D20E9B9}"/>
            </c:ext>
          </c:extLst>
        </c:ser>
        <c:ser>
          <c:idx val="2"/>
          <c:order val="2"/>
          <c:tx>
            <c:strRef>
              <c:f>Comparison!$A$5</c:f>
              <c:strCache>
                <c:ptCount val="1"/>
                <c:pt idx="0">
                  <c:v>Meat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Comparison!$B$5:$G$5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25</c:v>
                </c:pt>
                <c:pt idx="3">
                  <c:v>17</c:v>
                </c:pt>
                <c:pt idx="4">
                  <c:v>27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5-467A-9F5E-A8617D20E9B9}"/>
            </c:ext>
          </c:extLst>
        </c:ser>
        <c:ser>
          <c:idx val="3"/>
          <c:order val="3"/>
          <c:tx>
            <c:strRef>
              <c:f>Comparison!#REF!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C5-467A-9F5E-A8617D20E9B9}"/>
            </c:ext>
          </c:extLst>
        </c:ser>
        <c:ser>
          <c:idx val="4"/>
          <c:order val="4"/>
          <c:tx>
            <c:strRef>
              <c:f>Comparison!#REF!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5-467A-9F5E-A8617D20E9B9}"/>
            </c:ext>
          </c:extLst>
        </c:ser>
        <c:ser>
          <c:idx val="5"/>
          <c:order val="5"/>
          <c:tx>
            <c:strRef>
              <c:f>Comparison!#REF!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Comparison!$B$2:$G$2</c:f>
              <c:strCache>
                <c:ptCount val="6"/>
                <c:pt idx="0">
                  <c:v>Cason</c:v>
                </c:pt>
                <c:pt idx="1">
                  <c:v>Cassidy</c:v>
                </c:pt>
                <c:pt idx="2">
                  <c:v>Diana</c:v>
                </c:pt>
                <c:pt idx="3">
                  <c:v>Joanna</c:v>
                </c:pt>
                <c:pt idx="4">
                  <c:v>Rafe</c:v>
                </c:pt>
                <c:pt idx="5">
                  <c:v>Daxton</c:v>
                </c:pt>
              </c:strCache>
            </c:strRef>
          </c:cat>
          <c:val>
            <c:numRef>
              <c:f>Comparison!#REF!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C5-467A-9F5E-A8617D20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7538168"/>
        <c:axId val="517538488"/>
        <c:axId val="0"/>
      </c:bar3DChart>
      <c:catAx>
        <c:axId val="5175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488"/>
        <c:crosses val="autoZero"/>
        <c:auto val="1"/>
        <c:lblAlgn val="ctr"/>
        <c:lblOffset val="100"/>
        <c:noMultiLvlLbl val="0"/>
      </c:catAx>
      <c:valAx>
        <c:axId val="517538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How Many?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538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35000">
          <a:schemeClr val="accent6">
            <a:lumMod val="40000"/>
            <a:lumOff val="60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 w="114300" prst="artDeco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Cavolini" panose="03000502040302020204" pitchFamily="66" charset="0"/>
                <a:cs typeface="Cavolini" panose="03000502040302020204" pitchFamily="66" charset="0"/>
              </a:rPr>
              <a:t>Student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[1]TEMPLATE!$C$6</c:f>
              <c:strCache>
                <c:ptCount val="1"/>
                <c:pt idx="0">
                  <c:v>quiz 1</c:v>
                </c:pt>
              </c:strCache>
            </c:strRef>
          </c:tx>
          <c:spPr>
            <a:pattFill prst="pct90">
              <a:fgClr>
                <a:schemeClr val="accent4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[1]TEMPLATE!$B$7:$B$13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[1]TEMPLATE!$C$7:$C$13</c:f>
              <c:numCache>
                <c:formatCode>General</c:formatCode>
                <c:ptCount val="7"/>
                <c:pt idx="0">
                  <c:v>0</c:v>
                </c:pt>
                <c:pt idx="1">
                  <c:v>67</c:v>
                </c:pt>
                <c:pt idx="2">
                  <c:v>98</c:v>
                </c:pt>
                <c:pt idx="3">
                  <c:v>78</c:v>
                </c:pt>
                <c:pt idx="4">
                  <c:v>78</c:v>
                </c:pt>
                <c:pt idx="5">
                  <c:v>23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1-4398-88BE-39E71B593E87}"/>
            </c:ext>
          </c:extLst>
        </c:ser>
        <c:ser>
          <c:idx val="1"/>
          <c:order val="1"/>
          <c:tx>
            <c:strRef>
              <c:f>[1]TEMPLATE!$D$6</c:f>
              <c:strCache>
                <c:ptCount val="1"/>
                <c:pt idx="0">
                  <c:v>quiz 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[1]TEMPLATE!$B$7:$B$13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[1]TEMPLATE!$D$7:$D$13</c:f>
              <c:numCache>
                <c:formatCode>General</c:formatCode>
                <c:ptCount val="7"/>
                <c:pt idx="0">
                  <c:v>100</c:v>
                </c:pt>
                <c:pt idx="1">
                  <c:v>89</c:v>
                </c:pt>
                <c:pt idx="2">
                  <c:v>96</c:v>
                </c:pt>
                <c:pt idx="3">
                  <c:v>87</c:v>
                </c:pt>
                <c:pt idx="4">
                  <c:v>88</c:v>
                </c:pt>
                <c:pt idx="5">
                  <c:v>45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1-4398-88BE-39E71B593E87}"/>
            </c:ext>
          </c:extLst>
        </c:ser>
        <c:ser>
          <c:idx val="2"/>
          <c:order val="2"/>
          <c:tx>
            <c:strRef>
              <c:f>[1]TEMPLATE!$E$6</c:f>
              <c:strCache>
                <c:ptCount val="1"/>
                <c:pt idx="0">
                  <c:v>quiz 3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cat>
            <c:strRef>
              <c:f>[1]TEMPLATE!$B$7:$B$13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[1]TEMPLATE!$E$7:$E$13</c:f>
              <c:numCache>
                <c:formatCode>General</c:formatCode>
                <c:ptCount val="7"/>
                <c:pt idx="0">
                  <c:v>98</c:v>
                </c:pt>
                <c:pt idx="1">
                  <c:v>93</c:v>
                </c:pt>
                <c:pt idx="2">
                  <c:v>100</c:v>
                </c:pt>
                <c:pt idx="3">
                  <c:v>63</c:v>
                </c:pt>
                <c:pt idx="4">
                  <c:v>67</c:v>
                </c:pt>
                <c:pt idx="5">
                  <c:v>36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E1-4398-88BE-39E71B59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257168"/>
        <c:axId val="20253840"/>
        <c:axId val="0"/>
      </c:bar3DChart>
      <c:catAx>
        <c:axId val="202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Cavolini" panose="03000502040302020204" pitchFamily="66" charset="0"/>
                    <a:cs typeface="Cavolini" panose="03000502040302020204" pitchFamily="66" charset="0"/>
                  </a:rPr>
                  <a:t>Student</a:t>
                </a:r>
              </a:p>
            </c:rich>
          </c:tx>
          <c:layout>
            <c:manualLayout>
              <c:xMode val="edge"/>
              <c:yMode val="edge"/>
              <c:x val="0.4575697924123121"/>
              <c:y val="0.90334071522309722"/>
            </c:manualLayout>
          </c:layout>
          <c:overlay val="0"/>
          <c:spPr>
            <a:noFill/>
            <a:ln>
              <a:solidFill>
                <a:schemeClr val="accent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3840"/>
        <c:crosses val="autoZero"/>
        <c:auto val="1"/>
        <c:lblAlgn val="ctr"/>
        <c:lblOffset val="100"/>
        <c:noMultiLvlLbl val="0"/>
      </c:catAx>
      <c:valAx>
        <c:axId val="202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Cavolini" panose="03000502040302020204" pitchFamily="66" charset="0"/>
                    <a:cs typeface="Cavolini" panose="03000502040302020204" pitchFamily="66" charset="0"/>
                  </a:rPr>
                  <a:t>Scores</a:t>
                </a:r>
              </a:p>
            </c:rich>
          </c:tx>
          <c:overlay val="0"/>
          <c:spPr>
            <a:noFill/>
            <a:ln>
              <a:solidFill>
                <a:schemeClr val="accent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accent4">
            <a:lumMod val="40000"/>
            <a:lumOff val="60000"/>
          </a:schemeClr>
        </a:gs>
        <a:gs pos="100000">
          <a:schemeClr val="accent1">
            <a:lumMod val="45000"/>
            <a:lumOff val="55000"/>
          </a:schemeClr>
        </a:gs>
        <a:gs pos="52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12700"/>
    </a:effectLst>
    <a:scene3d>
      <a:camera prst="orthographicFront"/>
      <a:lightRig rig="threePt" dir="t"/>
    </a:scene3d>
    <a:sp3d>
      <a:bevelT w="152400" h="50800" prst="softRound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Cavolini" panose="03000502040302020204" pitchFamily="66" charset="0"/>
                <a:cs typeface="Cavolini" panose="03000502040302020204" pitchFamily="66" charset="0"/>
              </a:rPr>
              <a:t>Class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[1]TEMPLATE!$B$7</c:f>
              <c:strCache>
                <c:ptCount val="1"/>
                <c:pt idx="0">
                  <c:v>Alex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([1]TEMPLATE!$F$7,[1]TEMPLATE!$I$7:$J$7)</c:f>
              <c:numCache>
                <c:formatCode>General</c:formatCode>
                <c:ptCount val="3"/>
                <c:pt idx="0" formatCode="0.0">
                  <c:v>66</c:v>
                </c:pt>
                <c:pt idx="1">
                  <c:v>100</c:v>
                </c:pt>
                <c:pt idx="2" formatCode="0.0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0-4E3A-9981-D6509694DE48}"/>
            </c:ext>
          </c:extLst>
        </c:ser>
        <c:ser>
          <c:idx val="1"/>
          <c:order val="1"/>
          <c:tx>
            <c:strRef>
              <c:f>[1]TEMPLATE!$B$8</c:f>
              <c:strCache>
                <c:ptCount val="1"/>
                <c:pt idx="0">
                  <c:v>Carla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([1]TEMPLATE!$F$8,[1]TEMPLATE!$I$8:$J$8)</c:f>
              <c:numCache>
                <c:formatCode>General</c:formatCode>
                <c:ptCount val="3"/>
                <c:pt idx="0" formatCode="0.0">
                  <c:v>83</c:v>
                </c:pt>
                <c:pt idx="1">
                  <c:v>98</c:v>
                </c:pt>
                <c:pt idx="2" formatCode="0.0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0-4E3A-9981-D6509694DE48}"/>
            </c:ext>
          </c:extLst>
        </c:ser>
        <c:ser>
          <c:idx val="2"/>
          <c:order val="2"/>
          <c:tx>
            <c:strRef>
              <c:f>[1]TEMPLATE!$B$9</c:f>
              <c:strCache>
                <c:ptCount val="1"/>
                <c:pt idx="0">
                  <c:v>David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accent3">
                  <a:lumMod val="50000"/>
                </a:schemeClr>
              </a:solidFill>
            </a:ln>
            <a:effectLst/>
            <a:sp3d>
              <a:contourClr>
                <a:schemeClr val="accent3">
                  <a:lumMod val="50000"/>
                </a:schemeClr>
              </a:contourClr>
            </a:sp3d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([1]TEMPLATE!$F$9,[1]TEMPLATE!$I$9:$J$9)</c:f>
              <c:numCache>
                <c:formatCode>General</c:formatCode>
                <c:ptCount val="3"/>
                <c:pt idx="0" formatCode="0.0">
                  <c:v>98</c:v>
                </c:pt>
                <c:pt idx="1">
                  <c:v>100</c:v>
                </c:pt>
                <c:pt idx="2" formatCode="0.0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40-4E3A-9981-D6509694DE48}"/>
            </c:ext>
          </c:extLst>
        </c:ser>
        <c:ser>
          <c:idx val="3"/>
          <c:order val="3"/>
          <c:tx>
            <c:strRef>
              <c:f>[1]TEMPLATE!$B$10</c:f>
              <c:strCache>
                <c:ptCount val="1"/>
                <c:pt idx="0">
                  <c:v>Jeff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([1]TEMPLATE!$F$10,[1]TEMPLATE!$I$10:$J$10)</c:f>
              <c:numCache>
                <c:formatCode>General</c:formatCode>
                <c:ptCount val="3"/>
                <c:pt idx="0" formatCode="0.0">
                  <c:v>76</c:v>
                </c:pt>
                <c:pt idx="1">
                  <c:v>78</c:v>
                </c:pt>
                <c:pt idx="2" formatCode="0.0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40-4E3A-9981-D6509694DE48}"/>
            </c:ext>
          </c:extLst>
        </c:ser>
        <c:ser>
          <c:idx val="4"/>
          <c:order val="4"/>
          <c:tx>
            <c:strRef>
              <c:f>[1]TEMPLATE!$B$11</c:f>
              <c:strCache>
                <c:ptCount val="1"/>
                <c:pt idx="0">
                  <c:v>Jenny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([1]TEMPLATE!$F$11,[1]TEMPLATE!$I$11:$J$11)</c:f>
              <c:numCache>
                <c:formatCode>General</c:formatCode>
                <c:ptCount val="3"/>
                <c:pt idx="0" formatCode="0.0">
                  <c:v>77.666666666666671</c:v>
                </c:pt>
                <c:pt idx="1">
                  <c:v>78</c:v>
                </c:pt>
                <c:pt idx="2" formatCode="0.0">
                  <c:v>82.13333333333334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40-4E3A-9981-D6509694DE48}"/>
            </c:ext>
          </c:extLst>
        </c:ser>
        <c:ser>
          <c:idx val="5"/>
          <c:order val="5"/>
          <c:tx>
            <c:strRef>
              <c:f>[1]TEMPLATE!$B$12</c:f>
              <c:strCache>
                <c:ptCount val="1"/>
                <c:pt idx="0">
                  <c:v>Jessica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([1]TEMPLATE!$F$12,[1]TEMPLATE!$I$12:$J$12)</c:f>
              <c:numCache>
                <c:formatCode>General</c:formatCode>
                <c:ptCount val="3"/>
                <c:pt idx="0" formatCode="0.0">
                  <c:v>34.666666666666664</c:v>
                </c:pt>
                <c:pt idx="1">
                  <c:v>53</c:v>
                </c:pt>
                <c:pt idx="2" formatCode="0.0">
                  <c:v>48.93333333333333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40-4E3A-9981-D6509694DE48}"/>
            </c:ext>
          </c:extLst>
        </c:ser>
        <c:ser>
          <c:idx val="6"/>
          <c:order val="6"/>
          <c:tx>
            <c:strRef>
              <c:f>[1]TEMPLATE!$B$13</c:f>
              <c:strCache>
                <c:ptCount val="1"/>
                <c:pt idx="0">
                  <c:v>Ted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([1]TEMPLATE!$F$6,[1]TEMPLATE!$I$6:$J$6)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([1]TEMPLATE!$F$13,[1]TEMPLATE!$I$13:$J$13)</c:f>
              <c:numCache>
                <c:formatCode>General</c:formatCode>
                <c:ptCount val="3"/>
                <c:pt idx="0" formatCode="0.0">
                  <c:v>36.666666666666664</c:v>
                </c:pt>
                <c:pt idx="1">
                  <c:v>56</c:v>
                </c:pt>
                <c:pt idx="2" formatCode="0.0">
                  <c:v>51.933333333333323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40-4E3A-9981-D6509694D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9552720"/>
        <c:axId val="789552080"/>
        <c:axId val="0"/>
      </c:bar3DChart>
      <c:catAx>
        <c:axId val="789552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Cavolini" panose="03000502040302020204" pitchFamily="66" charset="0"/>
                    <a:cs typeface="Cavolini" panose="03000502040302020204" pitchFamily="66" charset="0"/>
                  </a:rPr>
                  <a:t>Source</a:t>
                </a:r>
              </a:p>
            </c:rich>
          </c:tx>
          <c:overlay val="0"/>
          <c:spPr>
            <a:noFill/>
            <a:ln>
              <a:solidFill>
                <a:schemeClr val="accent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52080"/>
        <c:crosses val="autoZero"/>
        <c:auto val="1"/>
        <c:lblAlgn val="ctr"/>
        <c:lblOffset val="100"/>
        <c:noMultiLvlLbl val="0"/>
      </c:catAx>
      <c:valAx>
        <c:axId val="78955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Cavolini" panose="03000502040302020204" pitchFamily="66" charset="0"/>
                    <a:cs typeface="Cavolini" panose="03000502040302020204" pitchFamily="66" charset="0"/>
                  </a:rPr>
                  <a:t>Scores</a:t>
                </a:r>
              </a:p>
            </c:rich>
          </c:tx>
          <c:overlay val="0"/>
          <c:spPr>
            <a:noFill/>
            <a:ln>
              <a:solidFill>
                <a:schemeClr val="accent1"/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55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chemeClr val="accent1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4">
            <a:lumMod val="40000"/>
            <a:lumOff val="60000"/>
          </a:schemeClr>
        </a:gs>
        <a:gs pos="100000">
          <a:schemeClr val="accent1">
            <a:lumMod val="45000"/>
            <a:lumOff val="55000"/>
          </a:schemeClr>
        </a:gs>
        <a:gs pos="52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1"/>
      </a:solidFill>
      <a:round/>
    </a:ln>
    <a:effectLst/>
    <a:scene3d>
      <a:camera prst="orthographicFront"/>
      <a:lightRig rig="threePt" dir="t"/>
    </a:scene3d>
    <a:sp3d>
      <a:bevelT w="152400" h="50800" prst="softRound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9</xdr:row>
      <xdr:rowOff>171456</xdr:rowOff>
    </xdr:from>
    <xdr:to>
      <xdr:col>7</xdr:col>
      <xdr:colOff>242887</xdr:colOff>
      <xdr:row>24</xdr:row>
      <xdr:rowOff>57156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839E5C-17A8-4997-ACC6-7764E841C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9</xdr:row>
      <xdr:rowOff>171456</xdr:rowOff>
    </xdr:from>
    <xdr:to>
      <xdr:col>7</xdr:col>
      <xdr:colOff>242887</xdr:colOff>
      <xdr:row>24</xdr:row>
      <xdr:rowOff>57156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0E49C-C1C5-4D76-B00F-73B0E92A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423862</xdr:colOff>
      <xdr:row>10</xdr:row>
      <xdr:rowOff>9531</xdr:rowOff>
    </xdr:from>
    <xdr:to>
      <xdr:col>7</xdr:col>
      <xdr:colOff>252412</xdr:colOff>
      <xdr:row>24</xdr:row>
      <xdr:rowOff>85731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3413F8-C995-44F7-A5FF-3CD1AAEA0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9</xdr:row>
      <xdr:rowOff>171456</xdr:rowOff>
    </xdr:from>
    <xdr:to>
      <xdr:col>7</xdr:col>
      <xdr:colOff>242887</xdr:colOff>
      <xdr:row>24</xdr:row>
      <xdr:rowOff>57156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86F2AE-D4D4-4903-8D4E-88679DB2F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414337</xdr:colOff>
      <xdr:row>6</xdr:row>
      <xdr:rowOff>171456</xdr:rowOff>
    </xdr:from>
    <xdr:to>
      <xdr:col>7</xdr:col>
      <xdr:colOff>242887</xdr:colOff>
      <xdr:row>21</xdr:row>
      <xdr:rowOff>57156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77EE26-5790-4B9B-96F0-3879B4D31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9525</xdr:rowOff>
    </xdr:from>
    <xdr:to>
      <xdr:col>21</xdr:col>
      <xdr:colOff>577215</xdr:colOff>
      <xdr:row>22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747F2B-DCF7-480C-9634-C467F3F24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226813</xdr:colOff>
      <xdr:row>14</xdr:row>
      <xdr:rowOff>113109</xdr:rowOff>
    </xdr:from>
    <xdr:to>
      <xdr:col>9</xdr:col>
      <xdr:colOff>350638</xdr:colOff>
      <xdr:row>33</xdr:row>
      <xdr:rowOff>151210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D5FC25A-44B2-488C-999B-20B50221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bsite%20Heather%20Benge\start%20of%20spreadsheet(1)(1)(1)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Math"/>
      <sheetName val="Science"/>
      <sheetName val="Comparison"/>
      <sheetName val="Sheet3"/>
    </sheetNames>
    <sheetDataSet>
      <sheetData sheetId="0">
        <row r="6">
          <cell r="C6" t="str">
            <v>quiz 1</v>
          </cell>
          <cell r="D6" t="str">
            <v>quiz 2</v>
          </cell>
          <cell r="E6" t="str">
            <v>quiz 3</v>
          </cell>
          <cell r="F6" t="str">
            <v>Quiz Average</v>
          </cell>
          <cell r="I6" t="str">
            <v>Final</v>
          </cell>
          <cell r="J6" t="str">
            <v>Grade</v>
          </cell>
        </row>
        <row r="7">
          <cell r="B7" t="str">
            <v>Alex</v>
          </cell>
          <cell r="C7">
            <v>0</v>
          </cell>
          <cell r="D7">
            <v>100</v>
          </cell>
          <cell r="E7">
            <v>98</v>
          </cell>
          <cell r="F7">
            <v>66</v>
          </cell>
          <cell r="I7">
            <v>100</v>
          </cell>
          <cell r="J7">
            <v>92.2</v>
          </cell>
        </row>
        <row r="8">
          <cell r="B8" t="str">
            <v>Carla</v>
          </cell>
          <cell r="C8">
            <v>67</v>
          </cell>
          <cell r="D8">
            <v>89</v>
          </cell>
          <cell r="E8">
            <v>93</v>
          </cell>
          <cell r="F8">
            <v>83</v>
          </cell>
          <cell r="I8">
            <v>98</v>
          </cell>
          <cell r="J8">
            <v>89.6</v>
          </cell>
        </row>
        <row r="9">
          <cell r="B9" t="str">
            <v>David</v>
          </cell>
          <cell r="C9">
            <v>98</v>
          </cell>
          <cell r="D9">
            <v>96</v>
          </cell>
          <cell r="E9">
            <v>100</v>
          </cell>
          <cell r="F9">
            <v>98</v>
          </cell>
          <cell r="I9">
            <v>100</v>
          </cell>
          <cell r="J9">
            <v>99.4</v>
          </cell>
        </row>
        <row r="10">
          <cell r="B10" t="str">
            <v>Jeff</v>
          </cell>
          <cell r="C10">
            <v>78</v>
          </cell>
          <cell r="D10">
            <v>87</v>
          </cell>
          <cell r="E10">
            <v>63</v>
          </cell>
          <cell r="F10">
            <v>76</v>
          </cell>
          <cell r="I10">
            <v>78</v>
          </cell>
          <cell r="J10">
            <v>81.8</v>
          </cell>
        </row>
        <row r="11">
          <cell r="B11" t="str">
            <v>Jenny</v>
          </cell>
          <cell r="C11">
            <v>78</v>
          </cell>
          <cell r="D11">
            <v>88</v>
          </cell>
          <cell r="E11">
            <v>67</v>
          </cell>
          <cell r="F11">
            <v>77.666666666666671</v>
          </cell>
          <cell r="I11">
            <v>78</v>
          </cell>
          <cell r="J11">
            <v>82.13333333333334</v>
          </cell>
        </row>
        <row r="12">
          <cell r="B12" t="str">
            <v>Jessica</v>
          </cell>
          <cell r="C12">
            <v>23</v>
          </cell>
          <cell r="D12">
            <v>45</v>
          </cell>
          <cell r="E12">
            <v>36</v>
          </cell>
          <cell r="F12">
            <v>34.666666666666664</v>
          </cell>
          <cell r="I12">
            <v>53</v>
          </cell>
          <cell r="J12">
            <v>48.93333333333333</v>
          </cell>
        </row>
        <row r="13">
          <cell r="B13" t="str">
            <v>Ted</v>
          </cell>
          <cell r="C13">
            <v>56</v>
          </cell>
          <cell r="D13">
            <v>33</v>
          </cell>
          <cell r="E13">
            <v>21</v>
          </cell>
          <cell r="F13">
            <v>36.666666666666664</v>
          </cell>
          <cell r="I13">
            <v>56</v>
          </cell>
          <cell r="J13">
            <v>51.933333333333323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6E67-BA4D-486C-958A-6F25AF6EF785}">
  <sheetPr>
    <tabColor theme="4" tint="0.59999389629810485"/>
  </sheetPr>
  <dimension ref="A1:H9"/>
  <sheetViews>
    <sheetView zoomScaleNormal="100" workbookViewId="0">
      <selection activeCell="F8" sqref="F8"/>
    </sheetView>
  </sheetViews>
  <sheetFormatPr defaultRowHeight="15" x14ac:dyDescent="0.25"/>
  <cols>
    <col min="2" max="6" width="10.5703125" bestFit="1" customWidth="1"/>
    <col min="7" max="7" width="9.140625" customWidth="1"/>
  </cols>
  <sheetData>
    <row r="1" spans="1:8" ht="20.100000000000001" customHeight="1" thickBot="1" x14ac:dyDescent="0.4">
      <c r="A1" s="13" t="s">
        <v>12</v>
      </c>
      <c r="B1" s="14"/>
      <c r="C1" s="14"/>
      <c r="D1" s="14"/>
      <c r="E1" s="14"/>
      <c r="F1" s="14"/>
      <c r="G1" s="14"/>
      <c r="H1" s="14"/>
    </row>
    <row r="2" spans="1:8" ht="15.75" thickTop="1" x14ac:dyDescent="0.25">
      <c r="A2" s="1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1" t="s">
        <v>14</v>
      </c>
    </row>
    <row r="3" spans="1:8" x14ac:dyDescent="0.25">
      <c r="A3" s="1"/>
      <c r="B3" s="3"/>
      <c r="C3" s="4"/>
      <c r="D3" s="4"/>
      <c r="E3" s="4"/>
      <c r="F3" s="4"/>
      <c r="G3" s="5"/>
      <c r="H3" s="1">
        <f>SUM(B3:G3)</f>
        <v>0</v>
      </c>
    </row>
    <row r="4" spans="1:8" x14ac:dyDescent="0.25">
      <c r="A4" s="1"/>
      <c r="B4" s="6"/>
      <c r="C4" s="7"/>
      <c r="D4" s="7"/>
      <c r="E4" s="7"/>
      <c r="F4" s="7"/>
      <c r="G4" s="8"/>
      <c r="H4" s="1">
        <f t="shared" ref="H4:H8" si="0">SUM(B4:G4)</f>
        <v>0</v>
      </c>
    </row>
    <row r="5" spans="1:8" x14ac:dyDescent="0.25">
      <c r="A5" s="1"/>
      <c r="B5" s="6"/>
      <c r="C5" s="7"/>
      <c r="D5" s="7"/>
      <c r="E5" s="7"/>
      <c r="F5" s="7"/>
      <c r="G5" s="8"/>
      <c r="H5" s="1">
        <f t="shared" si="0"/>
        <v>0</v>
      </c>
    </row>
    <row r="6" spans="1:8" x14ac:dyDescent="0.25">
      <c r="A6" s="1"/>
      <c r="B6" s="6"/>
      <c r="C6" s="7"/>
      <c r="D6" s="7"/>
      <c r="E6" s="7"/>
      <c r="F6" s="7"/>
      <c r="G6" s="8"/>
      <c r="H6" s="1">
        <f t="shared" si="0"/>
        <v>0</v>
      </c>
    </row>
    <row r="7" spans="1:8" x14ac:dyDescent="0.25">
      <c r="A7" s="1"/>
      <c r="B7" s="6"/>
      <c r="C7" s="7"/>
      <c r="D7" s="7"/>
      <c r="E7" s="7"/>
      <c r="F7" s="7"/>
      <c r="G7" s="8"/>
      <c r="H7" s="1">
        <f t="shared" si="0"/>
        <v>0</v>
      </c>
    </row>
    <row r="8" spans="1:8" x14ac:dyDescent="0.25">
      <c r="A8" s="1"/>
      <c r="B8" s="9"/>
      <c r="C8" s="10"/>
      <c r="D8" s="10"/>
      <c r="E8" s="10"/>
      <c r="F8" s="10"/>
      <c r="G8" s="11"/>
      <c r="H8" s="1">
        <f t="shared" si="0"/>
        <v>0</v>
      </c>
    </row>
    <row r="9" spans="1:8" x14ac:dyDescent="0.25">
      <c r="A9" s="1" t="s">
        <v>13</v>
      </c>
      <c r="B9" s="12" t="e">
        <f>AVERAGE(B3:B8)</f>
        <v>#DIV/0!</v>
      </c>
      <c r="C9" s="12" t="e">
        <f t="shared" ref="C9:G9" si="1">AVERAGE(C3:C8)</f>
        <v>#DIV/0!</v>
      </c>
      <c r="D9" s="12" t="e">
        <f t="shared" si="1"/>
        <v>#DIV/0!</v>
      </c>
      <c r="E9" s="12" t="e">
        <f t="shared" si="1"/>
        <v>#DIV/0!</v>
      </c>
      <c r="F9" s="12" t="e">
        <f t="shared" si="1"/>
        <v>#DIV/0!</v>
      </c>
      <c r="G9" s="12" t="e">
        <f t="shared" si="1"/>
        <v>#DIV/0!</v>
      </c>
      <c r="H9" s="1"/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7F90-6B10-4FC2-8BFA-1CCD92D1064C}">
  <sheetPr>
    <tabColor theme="4" tint="0.59999389629810485"/>
  </sheetPr>
  <dimension ref="A1:H9"/>
  <sheetViews>
    <sheetView tabSelected="1" zoomScaleNormal="100" workbookViewId="0">
      <selection activeCell="L20" sqref="L20"/>
    </sheetView>
  </sheetViews>
  <sheetFormatPr defaultRowHeight="15" x14ac:dyDescent="0.25"/>
  <cols>
    <col min="2" max="6" width="10.5703125" bestFit="1" customWidth="1"/>
    <col min="7" max="7" width="9.140625" customWidth="1"/>
  </cols>
  <sheetData>
    <row r="1" spans="1:8" ht="20.100000000000001" customHeight="1" thickBot="1" x14ac:dyDescent="0.4">
      <c r="A1" s="13" t="s">
        <v>12</v>
      </c>
      <c r="B1" s="14"/>
      <c r="C1" s="14"/>
      <c r="D1" s="14"/>
      <c r="E1" s="14"/>
      <c r="F1" s="14"/>
      <c r="G1" s="14"/>
      <c r="H1" s="14"/>
    </row>
    <row r="2" spans="1:8" ht="15.75" thickTop="1" x14ac:dyDescent="0.25">
      <c r="A2" s="1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1" t="s">
        <v>14</v>
      </c>
    </row>
    <row r="3" spans="1:8" x14ac:dyDescent="0.25">
      <c r="A3" s="1" t="s">
        <v>0</v>
      </c>
      <c r="B3" s="42">
        <v>2</v>
      </c>
      <c r="C3" s="43">
        <v>0</v>
      </c>
      <c r="D3" s="43">
        <v>4</v>
      </c>
      <c r="E3" s="43">
        <v>2</v>
      </c>
      <c r="F3" s="43">
        <v>1</v>
      </c>
      <c r="G3" s="44">
        <v>4</v>
      </c>
      <c r="H3" s="51">
        <f>SUM(B3:G3)</f>
        <v>13</v>
      </c>
    </row>
    <row r="4" spans="1:8" x14ac:dyDescent="0.25">
      <c r="A4" s="1" t="s">
        <v>1</v>
      </c>
      <c r="B4" s="45">
        <v>4</v>
      </c>
      <c r="C4" s="46">
        <v>2</v>
      </c>
      <c r="D4" s="46">
        <v>2</v>
      </c>
      <c r="E4" s="46">
        <v>0</v>
      </c>
      <c r="F4" s="46">
        <v>1</v>
      </c>
      <c r="G4" s="47">
        <v>3</v>
      </c>
      <c r="H4" s="51">
        <f t="shared" ref="H4:H8" si="0">SUM(B4:G4)</f>
        <v>12</v>
      </c>
    </row>
    <row r="5" spans="1:8" x14ac:dyDescent="0.25">
      <c r="A5" s="1" t="s">
        <v>2</v>
      </c>
      <c r="B5" s="45">
        <v>1</v>
      </c>
      <c r="C5" s="46">
        <v>0</v>
      </c>
      <c r="D5" s="46">
        <v>0</v>
      </c>
      <c r="E5" s="46">
        <v>1</v>
      </c>
      <c r="F5" s="46">
        <v>2</v>
      </c>
      <c r="G5" s="47">
        <v>4</v>
      </c>
      <c r="H5" s="51">
        <f t="shared" si="0"/>
        <v>8</v>
      </c>
    </row>
    <row r="6" spans="1:8" x14ac:dyDescent="0.25">
      <c r="A6" s="1" t="s">
        <v>3</v>
      </c>
      <c r="B6" s="45">
        <v>0</v>
      </c>
      <c r="C6" s="46">
        <v>3</v>
      </c>
      <c r="D6" s="46">
        <v>1</v>
      </c>
      <c r="E6" s="46">
        <v>4</v>
      </c>
      <c r="F6" s="46">
        <v>1</v>
      </c>
      <c r="G6" s="47">
        <v>3</v>
      </c>
      <c r="H6" s="51">
        <f t="shared" si="0"/>
        <v>12</v>
      </c>
    </row>
    <row r="7" spans="1:8" x14ac:dyDescent="0.25">
      <c r="A7" s="1" t="s">
        <v>4</v>
      </c>
      <c r="B7" s="45">
        <v>1</v>
      </c>
      <c r="C7" s="46">
        <v>1</v>
      </c>
      <c r="D7" s="46">
        <v>3</v>
      </c>
      <c r="E7" s="46">
        <v>3</v>
      </c>
      <c r="F7" s="46">
        <v>3</v>
      </c>
      <c r="G7" s="47">
        <v>2</v>
      </c>
      <c r="H7" s="51">
        <f t="shared" si="0"/>
        <v>13</v>
      </c>
    </row>
    <row r="8" spans="1:8" x14ac:dyDescent="0.25">
      <c r="A8" s="1" t="s">
        <v>5</v>
      </c>
      <c r="B8" s="48">
        <v>3</v>
      </c>
      <c r="C8" s="49">
        <v>6</v>
      </c>
      <c r="D8" s="49">
        <v>4</v>
      </c>
      <c r="E8" s="49">
        <v>2</v>
      </c>
      <c r="F8" s="49">
        <v>7</v>
      </c>
      <c r="G8" s="50">
        <v>7</v>
      </c>
      <c r="H8" s="51">
        <f t="shared" si="0"/>
        <v>29</v>
      </c>
    </row>
    <row r="9" spans="1:8" x14ac:dyDescent="0.25">
      <c r="A9" s="1" t="s">
        <v>13</v>
      </c>
      <c r="B9" s="52">
        <f>AVERAGE(B3:B8)</f>
        <v>1.8333333333333333</v>
      </c>
      <c r="C9" s="52">
        <f t="shared" ref="C9:G9" si="1">AVERAGE(C3:C8)</f>
        <v>2</v>
      </c>
      <c r="D9" s="52">
        <f t="shared" si="1"/>
        <v>2.3333333333333335</v>
      </c>
      <c r="E9" s="52">
        <f t="shared" si="1"/>
        <v>2</v>
      </c>
      <c r="F9" s="52">
        <f t="shared" si="1"/>
        <v>2.5</v>
      </c>
      <c r="G9" s="52">
        <f t="shared" si="1"/>
        <v>3.8333333333333335</v>
      </c>
      <c r="H9" s="51">
        <f>SUM(H3:H8)</f>
        <v>87</v>
      </c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1C33-9AA8-41A7-A65C-95FD624B3E59}">
  <sheetPr>
    <tabColor theme="4" tint="0.59999389629810485"/>
  </sheetPr>
  <dimension ref="A1:H9"/>
  <sheetViews>
    <sheetView zoomScaleNormal="100" workbookViewId="0">
      <selection activeCell="I13" sqref="I13"/>
    </sheetView>
  </sheetViews>
  <sheetFormatPr defaultRowHeight="15" x14ac:dyDescent="0.25"/>
  <cols>
    <col min="1" max="1" width="12.140625" bestFit="1" customWidth="1"/>
    <col min="2" max="6" width="10.5703125" bestFit="1" customWidth="1"/>
    <col min="7" max="7" width="9.140625" customWidth="1"/>
  </cols>
  <sheetData>
    <row r="1" spans="1:8" ht="20.100000000000001" customHeight="1" thickBot="1" x14ac:dyDescent="0.4">
      <c r="A1" s="53" t="s">
        <v>45</v>
      </c>
      <c r="B1" s="54"/>
      <c r="C1" s="54"/>
      <c r="D1" s="54"/>
      <c r="E1" s="54"/>
      <c r="F1" s="54"/>
      <c r="G1" s="54"/>
      <c r="H1" s="54"/>
    </row>
    <row r="2" spans="1:8" ht="15.75" thickTop="1" x14ac:dyDescent="0.25">
      <c r="A2" s="55"/>
      <c r="B2" s="56" t="s">
        <v>6</v>
      </c>
      <c r="C2" s="56" t="s">
        <v>7</v>
      </c>
      <c r="D2" s="56" t="s">
        <v>8</v>
      </c>
      <c r="E2" s="56" t="s">
        <v>9</v>
      </c>
      <c r="F2" s="56" t="s">
        <v>10</v>
      </c>
      <c r="G2" s="56" t="s">
        <v>11</v>
      </c>
      <c r="H2" s="55" t="s">
        <v>14</v>
      </c>
    </row>
    <row r="3" spans="1:8" x14ac:dyDescent="0.25">
      <c r="A3" s="55" t="s">
        <v>32</v>
      </c>
      <c r="B3" s="59">
        <v>4</v>
      </c>
      <c r="C3" s="60">
        <v>3</v>
      </c>
      <c r="D3" s="60">
        <v>4</v>
      </c>
      <c r="E3" s="60">
        <v>3</v>
      </c>
      <c r="F3" s="60">
        <v>5</v>
      </c>
      <c r="G3" s="61">
        <v>9</v>
      </c>
      <c r="H3" s="57">
        <f>SUM(B3:G3)</f>
        <v>28</v>
      </c>
    </row>
    <row r="4" spans="1:8" x14ac:dyDescent="0.25">
      <c r="A4" s="55" t="s">
        <v>34</v>
      </c>
      <c r="B4" s="62">
        <v>9</v>
      </c>
      <c r="C4" s="63">
        <v>6</v>
      </c>
      <c r="D4" s="63">
        <v>5</v>
      </c>
      <c r="E4" s="63">
        <v>5</v>
      </c>
      <c r="F4" s="63">
        <v>6</v>
      </c>
      <c r="G4" s="64">
        <v>0</v>
      </c>
      <c r="H4" s="57">
        <f t="shared" ref="H4:H8" si="0">SUM(B4:G4)</f>
        <v>31</v>
      </c>
    </row>
    <row r="5" spans="1:8" x14ac:dyDescent="0.25">
      <c r="A5" s="55" t="s">
        <v>33</v>
      </c>
      <c r="B5" s="62">
        <v>8</v>
      </c>
      <c r="C5" s="63">
        <v>4</v>
      </c>
      <c r="D5" s="63">
        <v>4</v>
      </c>
      <c r="E5" s="63">
        <v>2</v>
      </c>
      <c r="F5" s="63">
        <v>5</v>
      </c>
      <c r="G5" s="64">
        <v>2</v>
      </c>
      <c r="H5" s="57">
        <f t="shared" si="0"/>
        <v>25</v>
      </c>
    </row>
    <row r="6" spans="1:8" x14ac:dyDescent="0.25">
      <c r="A6" s="55" t="s">
        <v>35</v>
      </c>
      <c r="B6" s="62">
        <v>2</v>
      </c>
      <c r="C6" s="63">
        <v>3</v>
      </c>
      <c r="D6" s="63">
        <v>3</v>
      </c>
      <c r="E6" s="63">
        <v>0</v>
      </c>
      <c r="F6" s="63">
        <v>7</v>
      </c>
      <c r="G6" s="64">
        <v>9</v>
      </c>
      <c r="H6" s="57">
        <f t="shared" si="0"/>
        <v>24</v>
      </c>
    </row>
    <row r="7" spans="1:8" x14ac:dyDescent="0.25">
      <c r="A7" s="55" t="s">
        <v>36</v>
      </c>
      <c r="B7" s="62">
        <v>0</v>
      </c>
      <c r="C7" s="63">
        <v>2</v>
      </c>
      <c r="D7" s="63">
        <v>6</v>
      </c>
      <c r="E7" s="63">
        <v>5</v>
      </c>
      <c r="F7" s="63">
        <v>8</v>
      </c>
      <c r="G7" s="64">
        <v>9</v>
      </c>
      <c r="H7" s="57">
        <f t="shared" si="0"/>
        <v>30</v>
      </c>
    </row>
    <row r="8" spans="1:8" x14ac:dyDescent="0.25">
      <c r="A8" s="55" t="s">
        <v>37</v>
      </c>
      <c r="B8" s="65">
        <v>1</v>
      </c>
      <c r="C8" s="66">
        <v>7</v>
      </c>
      <c r="D8" s="66">
        <v>1</v>
      </c>
      <c r="E8" s="66">
        <v>3</v>
      </c>
      <c r="F8" s="66">
        <v>2</v>
      </c>
      <c r="G8" s="67">
        <v>0</v>
      </c>
      <c r="H8" s="57">
        <f t="shared" si="0"/>
        <v>14</v>
      </c>
    </row>
    <row r="9" spans="1:8" x14ac:dyDescent="0.25">
      <c r="A9" s="55" t="s">
        <v>13</v>
      </c>
      <c r="B9" s="58">
        <f>AVERAGE(B3:B8)</f>
        <v>4</v>
      </c>
      <c r="C9" s="58">
        <f t="shared" ref="C9:G9" si="1">AVERAGE(C3:C8)</f>
        <v>4.166666666666667</v>
      </c>
      <c r="D9" s="58">
        <f t="shared" si="1"/>
        <v>3.8333333333333335</v>
      </c>
      <c r="E9" s="58">
        <f t="shared" si="1"/>
        <v>3</v>
      </c>
      <c r="F9" s="58">
        <f t="shared" si="1"/>
        <v>5.5</v>
      </c>
      <c r="G9" s="58">
        <f t="shared" si="1"/>
        <v>4.833333333333333</v>
      </c>
      <c r="H9" s="57"/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AD3E6-6EE0-4909-AA04-21F77F6A3F21}">
  <sheetPr>
    <tabColor theme="4" tint="0.59999389629810485"/>
  </sheetPr>
  <dimension ref="A1:H9"/>
  <sheetViews>
    <sheetView zoomScaleNormal="100" workbookViewId="0">
      <selection activeCell="E8" sqref="E8"/>
    </sheetView>
  </sheetViews>
  <sheetFormatPr defaultRowHeight="15" x14ac:dyDescent="0.25"/>
  <cols>
    <col min="2" max="6" width="10.5703125" bestFit="1" customWidth="1"/>
    <col min="7" max="7" width="9.140625" customWidth="1"/>
  </cols>
  <sheetData>
    <row r="1" spans="1:8" ht="20.100000000000001" customHeight="1" thickBot="1" x14ac:dyDescent="0.4">
      <c r="A1" s="68" t="s">
        <v>46</v>
      </c>
      <c r="B1" s="69"/>
      <c r="C1" s="69"/>
      <c r="D1" s="69"/>
      <c r="E1" s="69"/>
      <c r="F1" s="69"/>
      <c r="G1" s="69"/>
      <c r="H1" s="69"/>
    </row>
    <row r="2" spans="1:8" ht="15.75" thickTop="1" x14ac:dyDescent="0.25">
      <c r="A2" s="70"/>
      <c r="B2" s="71" t="s">
        <v>6</v>
      </c>
      <c r="C2" s="71" t="s">
        <v>7</v>
      </c>
      <c r="D2" s="71" t="s">
        <v>8</v>
      </c>
      <c r="E2" s="71" t="s">
        <v>9</v>
      </c>
      <c r="F2" s="71" t="s">
        <v>10</v>
      </c>
      <c r="G2" s="71" t="s">
        <v>11</v>
      </c>
      <c r="H2" s="70" t="s">
        <v>14</v>
      </c>
    </row>
    <row r="3" spans="1:8" x14ac:dyDescent="0.25">
      <c r="A3" s="70" t="s">
        <v>38</v>
      </c>
      <c r="B3" s="74">
        <v>1</v>
      </c>
      <c r="C3" s="75">
        <v>2</v>
      </c>
      <c r="D3" s="75">
        <v>2</v>
      </c>
      <c r="E3" s="75">
        <v>1</v>
      </c>
      <c r="F3" s="75">
        <v>3</v>
      </c>
      <c r="G3" s="76">
        <v>6</v>
      </c>
      <c r="H3" s="72">
        <f>SUM(B3:G3)</f>
        <v>15</v>
      </c>
    </row>
    <row r="4" spans="1:8" x14ac:dyDescent="0.25">
      <c r="A4" s="70" t="s">
        <v>39</v>
      </c>
      <c r="B4" s="77">
        <v>2</v>
      </c>
      <c r="C4" s="78">
        <v>2</v>
      </c>
      <c r="D4" s="78">
        <v>2</v>
      </c>
      <c r="E4" s="78">
        <v>5</v>
      </c>
      <c r="F4" s="78">
        <v>2</v>
      </c>
      <c r="G4" s="79">
        <v>7</v>
      </c>
      <c r="H4" s="72">
        <f t="shared" ref="H4:H8" si="0">SUM(B4:G4)</f>
        <v>20</v>
      </c>
    </row>
    <row r="5" spans="1:8" x14ac:dyDescent="0.25">
      <c r="A5" s="70" t="s">
        <v>42</v>
      </c>
      <c r="B5" s="77">
        <v>2</v>
      </c>
      <c r="C5" s="78">
        <v>3</v>
      </c>
      <c r="D5" s="78">
        <v>0</v>
      </c>
      <c r="E5" s="78">
        <v>2</v>
      </c>
      <c r="F5" s="78">
        <v>1</v>
      </c>
      <c r="G5" s="79">
        <v>3</v>
      </c>
      <c r="H5" s="72">
        <f t="shared" si="0"/>
        <v>11</v>
      </c>
    </row>
    <row r="6" spans="1:8" x14ac:dyDescent="0.25">
      <c r="A6" s="70" t="s">
        <v>40</v>
      </c>
      <c r="B6" s="77">
        <v>3</v>
      </c>
      <c r="C6" s="78">
        <v>1</v>
      </c>
      <c r="D6" s="78">
        <v>4</v>
      </c>
      <c r="E6" s="78">
        <v>0</v>
      </c>
      <c r="F6" s="78">
        <v>5</v>
      </c>
      <c r="G6" s="79">
        <v>9</v>
      </c>
      <c r="H6" s="72">
        <f t="shared" si="0"/>
        <v>22</v>
      </c>
    </row>
    <row r="7" spans="1:8" x14ac:dyDescent="0.25">
      <c r="A7" s="70" t="s">
        <v>41</v>
      </c>
      <c r="B7" s="77">
        <v>4</v>
      </c>
      <c r="C7" s="78">
        <v>7</v>
      </c>
      <c r="D7" s="78">
        <v>8</v>
      </c>
      <c r="E7" s="78">
        <v>7</v>
      </c>
      <c r="F7" s="78">
        <v>7</v>
      </c>
      <c r="G7" s="79">
        <v>10</v>
      </c>
      <c r="H7" s="72">
        <f t="shared" si="0"/>
        <v>43</v>
      </c>
    </row>
    <row r="8" spans="1:8" x14ac:dyDescent="0.25">
      <c r="A8" s="70" t="s">
        <v>43</v>
      </c>
      <c r="B8" s="80">
        <v>0</v>
      </c>
      <c r="C8" s="81">
        <v>2</v>
      </c>
      <c r="D8" s="81">
        <v>9</v>
      </c>
      <c r="E8" s="81">
        <v>2</v>
      </c>
      <c r="F8" s="81">
        <v>9</v>
      </c>
      <c r="G8" s="82">
        <v>10</v>
      </c>
      <c r="H8" s="72">
        <f t="shared" si="0"/>
        <v>32</v>
      </c>
    </row>
    <row r="9" spans="1:8" x14ac:dyDescent="0.25">
      <c r="A9" s="70" t="s">
        <v>13</v>
      </c>
      <c r="B9" s="73">
        <f>AVERAGE(B3:B8)</f>
        <v>2</v>
      </c>
      <c r="C9" s="73">
        <f t="shared" ref="C9:G9" si="1">AVERAGE(C3:C8)</f>
        <v>2.8333333333333335</v>
      </c>
      <c r="D9" s="73">
        <f t="shared" si="1"/>
        <v>4.166666666666667</v>
      </c>
      <c r="E9" s="73">
        <f t="shared" si="1"/>
        <v>2.8333333333333335</v>
      </c>
      <c r="F9" s="73">
        <f t="shared" si="1"/>
        <v>4.5</v>
      </c>
      <c r="G9" s="73">
        <f t="shared" si="1"/>
        <v>7.5</v>
      </c>
      <c r="H9" s="72"/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FCDC-E517-411B-B9A5-3A83D05AB828}">
  <sheetPr>
    <tabColor theme="4" tint="0.59999389629810485"/>
  </sheetPr>
  <dimension ref="A1:H7"/>
  <sheetViews>
    <sheetView zoomScaleNormal="100" workbookViewId="0">
      <selection activeCell="H13" sqref="H13"/>
    </sheetView>
  </sheetViews>
  <sheetFormatPr defaultRowHeight="15" x14ac:dyDescent="0.25"/>
  <cols>
    <col min="1" max="1" width="11" bestFit="1" customWidth="1"/>
    <col min="2" max="6" width="10.5703125" bestFit="1" customWidth="1"/>
    <col min="7" max="7" width="9.140625" customWidth="1"/>
  </cols>
  <sheetData>
    <row r="1" spans="1:8" ht="20.100000000000001" customHeight="1" thickBot="1" x14ac:dyDescent="0.4">
      <c r="A1" s="84" t="s">
        <v>44</v>
      </c>
      <c r="B1" s="85"/>
      <c r="C1" s="85"/>
      <c r="D1" s="85"/>
      <c r="E1" s="85"/>
      <c r="F1" s="85"/>
      <c r="G1" s="85"/>
      <c r="H1" s="85"/>
    </row>
    <row r="2" spans="1:8" ht="15.75" thickTop="1" x14ac:dyDescent="0.25">
      <c r="A2" s="86"/>
      <c r="B2" s="87" t="s">
        <v>6</v>
      </c>
      <c r="C2" s="87" t="s">
        <v>7</v>
      </c>
      <c r="D2" s="87" t="s">
        <v>8</v>
      </c>
      <c r="E2" s="87" t="s">
        <v>9</v>
      </c>
      <c r="F2" s="87" t="s">
        <v>10</v>
      </c>
      <c r="G2" s="87" t="s">
        <v>11</v>
      </c>
      <c r="H2" s="86" t="s">
        <v>14</v>
      </c>
    </row>
    <row r="3" spans="1:8" x14ac:dyDescent="0.25">
      <c r="A3" s="86" t="s">
        <v>47</v>
      </c>
      <c r="B3" s="89">
        <f>SUM(Fruit!B3:B8)</f>
        <v>11</v>
      </c>
      <c r="C3" s="90">
        <f>SUM(Fruit!C3:C8)</f>
        <v>12</v>
      </c>
      <c r="D3" s="90">
        <f>SUM(Fruit!D3:D8)</f>
        <v>14</v>
      </c>
      <c r="E3" s="90">
        <f>SUM(Fruit!E3:E8)</f>
        <v>12</v>
      </c>
      <c r="F3" s="90">
        <f>SUM(Fruit!F3:F8)</f>
        <v>15</v>
      </c>
      <c r="G3" s="91">
        <f>SUM(Fruit!G3:G8)</f>
        <v>23</v>
      </c>
      <c r="H3" s="86">
        <f>SUM(B3:G3)</f>
        <v>87</v>
      </c>
    </row>
    <row r="4" spans="1:8" x14ac:dyDescent="0.25">
      <c r="A4" s="86" t="s">
        <v>48</v>
      </c>
      <c r="B4" s="92">
        <f>SUM(Vegetables!B3:B8)</f>
        <v>24</v>
      </c>
      <c r="C4" s="56">
        <f>SUM(Vegetables!C3:C8)</f>
        <v>25</v>
      </c>
      <c r="D4" s="56">
        <f>SUM(Vegetables!D3:D8)</f>
        <v>23</v>
      </c>
      <c r="E4" s="56">
        <f>SUM(Vegetables!E3:E8)</f>
        <v>18</v>
      </c>
      <c r="F4" s="56">
        <f>SUM(Vegetables!F3:F8)</f>
        <v>33</v>
      </c>
      <c r="G4" s="93">
        <f>SUM(Vegetables!G3:G8)</f>
        <v>29</v>
      </c>
      <c r="H4" s="86">
        <f>SUM(B4:G4)</f>
        <v>152</v>
      </c>
    </row>
    <row r="5" spans="1:8" x14ac:dyDescent="0.25">
      <c r="A5" s="86" t="s">
        <v>49</v>
      </c>
      <c r="B5" s="92">
        <f>SUM(Meat!B3:B8)</f>
        <v>12</v>
      </c>
      <c r="C5" s="56">
        <f>SUM(Meat!C3:C8)</f>
        <v>17</v>
      </c>
      <c r="D5" s="56">
        <f>SUM(Meat!D3:D8)</f>
        <v>25</v>
      </c>
      <c r="E5" s="56">
        <f>SUM(Meat!E3:E8)</f>
        <v>17</v>
      </c>
      <c r="F5" s="56">
        <f>SUM(Meat!F3:F8)</f>
        <v>27</v>
      </c>
      <c r="G5" s="93">
        <f>SUM(Meat!G3:G8)</f>
        <v>45</v>
      </c>
      <c r="H5" s="86">
        <f>SUM(B5:G5)</f>
        <v>143</v>
      </c>
    </row>
    <row r="6" spans="1:8" x14ac:dyDescent="0.25">
      <c r="A6" s="87" t="s">
        <v>13</v>
      </c>
      <c r="B6" s="88">
        <f>AVERAGE(B3:B5)</f>
        <v>15.666666666666666</v>
      </c>
      <c r="C6" s="88">
        <f>AVERAGE(C3:C5)</f>
        <v>18</v>
      </c>
      <c r="D6" s="88">
        <f>AVERAGE(D3:D5)</f>
        <v>20.666666666666668</v>
      </c>
      <c r="E6" s="88">
        <f>AVERAGE(E3:E5)</f>
        <v>15.666666666666666</v>
      </c>
      <c r="F6" s="88">
        <f>AVERAGE(F3:F5)</f>
        <v>25</v>
      </c>
      <c r="G6" s="88">
        <f>AVERAGE(G3:G5)</f>
        <v>32.333333333333336</v>
      </c>
      <c r="H6" s="86"/>
    </row>
    <row r="7" spans="1:8" x14ac:dyDescent="0.25">
      <c r="B7" s="83"/>
    </row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800E-5462-49FC-B17B-EE9A3C3F84E8}">
  <sheetPr>
    <tabColor theme="4" tint="0.59999389629810485"/>
  </sheetPr>
  <dimension ref="B3:J14"/>
  <sheetViews>
    <sheetView topLeftCell="A7" workbookViewId="0">
      <selection activeCell="L17" sqref="L17"/>
    </sheetView>
  </sheetViews>
  <sheetFormatPr defaultRowHeight="15" x14ac:dyDescent="0.25"/>
  <cols>
    <col min="1" max="1" width="9.140625" style="16"/>
    <col min="2" max="2" width="9.140625" style="15"/>
    <col min="3" max="4" width="11.5703125" style="16" bestFit="1" customWidth="1"/>
    <col min="5" max="5" width="9.140625" style="16"/>
    <col min="6" max="6" width="11.5703125" style="16" bestFit="1" customWidth="1"/>
    <col min="7" max="16384" width="9.140625" style="16"/>
  </cols>
  <sheetData>
    <row r="3" spans="2:10" ht="15.75" thickBot="1" x14ac:dyDescent="0.3"/>
    <row r="4" spans="2:10" ht="18" x14ac:dyDescent="0.25">
      <c r="B4" s="17" t="s">
        <v>15</v>
      </c>
      <c r="C4" s="18"/>
      <c r="D4" s="18"/>
      <c r="E4" s="18"/>
      <c r="F4" s="18"/>
      <c r="G4" s="18"/>
      <c r="H4" s="18"/>
      <c r="I4" s="18"/>
      <c r="J4" s="19"/>
    </row>
    <row r="5" spans="2:10" x14ac:dyDescent="0.25">
      <c r="B5" s="20"/>
      <c r="C5" s="21"/>
      <c r="D5" s="21"/>
      <c r="E5" s="21"/>
      <c r="F5" s="21"/>
      <c r="G5" s="21"/>
      <c r="H5" s="21"/>
      <c r="I5" s="21"/>
      <c r="J5" s="22"/>
    </row>
    <row r="6" spans="2:10" ht="25.5" x14ac:dyDescent="0.25">
      <c r="B6" s="23" t="s">
        <v>16</v>
      </c>
      <c r="C6" s="24" t="s">
        <v>17</v>
      </c>
      <c r="D6" s="24" t="s">
        <v>18</v>
      </c>
      <c r="E6" s="24" t="s">
        <v>19</v>
      </c>
      <c r="F6" s="24" t="s">
        <v>20</v>
      </c>
      <c r="G6" s="24" t="s">
        <v>21</v>
      </c>
      <c r="H6" s="24" t="s">
        <v>22</v>
      </c>
      <c r="I6" s="24" t="s">
        <v>23</v>
      </c>
      <c r="J6" s="25" t="s">
        <v>24</v>
      </c>
    </row>
    <row r="7" spans="2:10" x14ac:dyDescent="0.25">
      <c r="B7" s="23" t="s">
        <v>25</v>
      </c>
      <c r="C7" s="26"/>
      <c r="D7" s="27"/>
      <c r="E7" s="27"/>
      <c r="F7" s="28"/>
      <c r="G7" s="27"/>
      <c r="H7" s="27"/>
      <c r="I7" s="29"/>
      <c r="J7" s="30">
        <f t="shared" ref="J7:J13" si="0">(F7+G7+H7+I7*2)/5</f>
        <v>0</v>
      </c>
    </row>
    <row r="8" spans="2:10" x14ac:dyDescent="0.25">
      <c r="B8" s="23" t="s">
        <v>26</v>
      </c>
      <c r="C8" s="31"/>
      <c r="D8" s="32"/>
      <c r="E8" s="32"/>
      <c r="F8" s="33"/>
      <c r="G8" s="32"/>
      <c r="H8" s="32"/>
      <c r="I8" s="34"/>
      <c r="J8" s="30">
        <f t="shared" si="0"/>
        <v>0</v>
      </c>
    </row>
    <row r="9" spans="2:10" x14ac:dyDescent="0.25">
      <c r="B9" s="23" t="s">
        <v>27</v>
      </c>
      <c r="C9" s="31"/>
      <c r="D9" s="32"/>
      <c r="E9" s="32"/>
      <c r="F9" s="33"/>
      <c r="G9" s="32"/>
      <c r="H9" s="32"/>
      <c r="I9" s="34"/>
      <c r="J9" s="30">
        <f t="shared" si="0"/>
        <v>0</v>
      </c>
    </row>
    <row r="10" spans="2:10" x14ac:dyDescent="0.25">
      <c r="B10" s="23" t="s">
        <v>28</v>
      </c>
      <c r="C10" s="31"/>
      <c r="D10" s="32"/>
      <c r="E10" s="32"/>
      <c r="F10" s="33"/>
      <c r="G10" s="32"/>
      <c r="H10" s="32"/>
      <c r="I10" s="34"/>
      <c r="J10" s="30">
        <f t="shared" si="0"/>
        <v>0</v>
      </c>
    </row>
    <row r="11" spans="2:10" x14ac:dyDescent="0.25">
      <c r="B11" s="23" t="s">
        <v>29</v>
      </c>
      <c r="C11" s="31"/>
      <c r="D11" s="32"/>
      <c r="E11" s="32"/>
      <c r="F11" s="33"/>
      <c r="G11" s="32"/>
      <c r="H11" s="32"/>
      <c r="I11" s="34"/>
      <c r="J11" s="30">
        <f t="shared" si="0"/>
        <v>0</v>
      </c>
    </row>
    <row r="12" spans="2:10" x14ac:dyDescent="0.25">
      <c r="B12" s="23" t="s">
        <v>30</v>
      </c>
      <c r="C12" s="31"/>
      <c r="D12" s="32"/>
      <c r="E12" s="32"/>
      <c r="F12" s="33"/>
      <c r="G12" s="32"/>
      <c r="H12" s="32"/>
      <c r="I12" s="34"/>
      <c r="J12" s="30">
        <f t="shared" si="0"/>
        <v>0</v>
      </c>
    </row>
    <row r="13" spans="2:10" x14ac:dyDescent="0.25">
      <c r="B13" s="23" t="s">
        <v>31</v>
      </c>
      <c r="C13" s="35"/>
      <c r="D13" s="36"/>
      <c r="E13" s="36"/>
      <c r="F13" s="37"/>
      <c r="G13" s="36"/>
      <c r="H13" s="36"/>
      <c r="I13" s="38"/>
      <c r="J13" s="30">
        <f t="shared" si="0"/>
        <v>0</v>
      </c>
    </row>
    <row r="14" spans="2:10" ht="15.75" thickBot="1" x14ac:dyDescent="0.3">
      <c r="B14" s="39" t="s">
        <v>13</v>
      </c>
      <c r="C14" s="40">
        <f>(C7+C8+C9+C10+C11+C12+C13)/7</f>
        <v>0</v>
      </c>
      <c r="D14" s="40">
        <f t="shared" ref="D14:J14" si="1">(D7+D8+D9+D10+D11+D12+D13)/7</f>
        <v>0</v>
      </c>
      <c r="E14" s="40">
        <f t="shared" si="1"/>
        <v>0</v>
      </c>
      <c r="F14" s="40">
        <f t="shared" si="1"/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1">
        <f t="shared" si="1"/>
        <v>0</v>
      </c>
    </row>
  </sheetData>
  <mergeCells count="1">
    <mergeCell ref="B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Template</vt:lpstr>
      <vt:lpstr>Fruit</vt:lpstr>
      <vt:lpstr>Vegetables</vt:lpstr>
      <vt:lpstr>Meat</vt:lpstr>
      <vt:lpstr>Comparison</vt:lpstr>
      <vt:lpstr>Dr. D's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Heather</cp:lastModifiedBy>
  <cp:lastPrinted>2020-11-08T21:12:54Z</cp:lastPrinted>
  <dcterms:created xsi:type="dcterms:W3CDTF">2020-11-07T18:30:49Z</dcterms:created>
  <dcterms:modified xsi:type="dcterms:W3CDTF">2020-11-08T21:13:42Z</dcterms:modified>
</cp:coreProperties>
</file>