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7610"/>
  <workbookPr/>
  <mc:AlternateContent xmlns:mc="http://schemas.openxmlformats.org/markup-compatibility/2006">
    <mc:Choice Requires="x15">
      <x15ac:absPath xmlns:x15ac="http://schemas.microsoft.com/office/spreadsheetml/2010/11/ac" url="/Volumes/NO NAME/Tools Anya Dickey/Spreadsheet Anya Dickey/"/>
    </mc:Choice>
  </mc:AlternateContent>
  <bookViews>
    <workbookView xWindow="2940" yWindow="440" windowWidth="25660" windowHeight="17140" tabRatio="500"/>
  </bookViews>
  <sheets>
    <sheet name="Arkansas" sheetId="1" r:id="rId1"/>
    <sheet name="California" sheetId="2" r:id="rId2"/>
    <sheet name="Michigan" sheetId="3" r:id="rId3"/>
    <sheet name="Comparison" sheetId="4" r:id="rId4"/>
  </sheet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13" i="4" l="1"/>
  <c r="C13" i="4"/>
  <c r="D13" i="4"/>
  <c r="E4" i="4"/>
  <c r="E5" i="4"/>
  <c r="E6" i="4"/>
  <c r="E7" i="4"/>
  <c r="E8" i="4"/>
  <c r="E9" i="4"/>
  <c r="E10" i="4"/>
  <c r="E11" i="4"/>
  <c r="E12" i="4"/>
  <c r="E13" i="4"/>
  <c r="F13" i="4"/>
  <c r="F12" i="4"/>
  <c r="F11" i="4"/>
  <c r="F10" i="4"/>
  <c r="F9" i="4"/>
  <c r="F8" i="4"/>
  <c r="F7" i="4"/>
  <c r="F6" i="4"/>
  <c r="F5" i="4"/>
  <c r="F4" i="4"/>
  <c r="E4" i="3"/>
  <c r="E5" i="3"/>
  <c r="E6" i="3"/>
  <c r="E7" i="3"/>
  <c r="C7" i="3"/>
  <c r="B7" i="3"/>
  <c r="E5" i="2"/>
  <c r="E4" i="2"/>
  <c r="E6" i="2"/>
  <c r="E7" i="2"/>
  <c r="D7" i="2"/>
  <c r="C7" i="2"/>
  <c r="B7" i="2"/>
  <c r="B8" i="1"/>
  <c r="C8" i="1"/>
  <c r="D8" i="1"/>
  <c r="E5" i="1"/>
  <c r="E6" i="1"/>
  <c r="E7" i="1"/>
  <c r="E8" i="1"/>
</calcChain>
</file>

<file path=xl/sharedStrings.xml><?xml version="1.0" encoding="utf-8"?>
<sst xmlns="http://schemas.openxmlformats.org/spreadsheetml/2006/main" count="47" uniqueCount="20">
  <si>
    <t>Rainfall in Arkansas</t>
  </si>
  <si>
    <t>City</t>
  </si>
  <si>
    <t>March</t>
  </si>
  <si>
    <t>April</t>
  </si>
  <si>
    <t>May</t>
  </si>
  <si>
    <t>Total</t>
  </si>
  <si>
    <t>Jonesboro</t>
  </si>
  <si>
    <t>Little Rock</t>
  </si>
  <si>
    <t>Fayetteville</t>
  </si>
  <si>
    <t>Rainfall in California</t>
  </si>
  <si>
    <t>San Fransico</t>
  </si>
  <si>
    <t>San Diego</t>
  </si>
  <si>
    <t>Detroit</t>
  </si>
  <si>
    <t>Grand Rapids</t>
  </si>
  <si>
    <t>Ann Arbor</t>
  </si>
  <si>
    <t>Rainfall in Michigan</t>
  </si>
  <si>
    <t>Los Angeles</t>
  </si>
  <si>
    <t>Comparison of Rainfall</t>
  </si>
  <si>
    <t>Average</t>
  </si>
  <si>
    <t xml:space="preserve">Little Rock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</si>
</sst>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43C5D5"/>
        <bgColor indexed="64"/>
      </patternFill>
    </fill>
    <fill>
      <patternFill patternType="solid">
        <fgColor rgb="FF9EF9FA"/>
        <bgColor indexed="64"/>
      </patternFill>
    </fill>
    <fill>
      <patternFill patternType="solid">
        <fgColor rgb="FFC9FAFF"/>
        <bgColor indexed="64"/>
      </patternFill>
    </fill>
    <fill>
      <patternFill patternType="solid">
        <fgColor rgb="FF2FEB63"/>
        <bgColor indexed="64"/>
      </patternFill>
    </fill>
    <fill>
      <patternFill patternType="solid">
        <fgColor rgb="FF9CFDA0"/>
        <bgColor indexed="64"/>
      </patternFill>
    </fill>
    <fill>
      <patternFill patternType="solid">
        <fgColor rgb="FF3CCE5D"/>
        <bgColor indexed="64"/>
      </patternFill>
    </fill>
    <fill>
      <patternFill patternType="solid">
        <fgColor rgb="FF9D49FF"/>
        <bgColor indexed="64"/>
      </patternFill>
    </fill>
    <fill>
      <patternFill patternType="solid">
        <fgColor rgb="FFDFA8FF"/>
        <bgColor indexed="64"/>
      </patternFill>
    </fill>
    <fill>
      <patternFill patternType="solid">
        <fgColor rgb="FFC17CFF"/>
        <bgColor indexed="64"/>
      </patternFill>
    </fill>
    <fill>
      <patternFill patternType="solid">
        <fgColor rgb="FF0096FF"/>
        <bgColor indexed="64"/>
      </patternFill>
    </fill>
    <fill>
      <patternFill patternType="solid">
        <fgColor rgb="FF6EBFFF"/>
        <bgColor indexed="64"/>
      </patternFill>
    </fill>
    <fill>
      <patternFill patternType="solid">
        <fgColor rgb="FF0081DC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5" borderId="0" xfId="0" applyFill="1"/>
    <xf numFmtId="0" fontId="0" fillId="6" borderId="0" xfId="0" applyFill="1"/>
    <xf numFmtId="0" fontId="0" fillId="7" borderId="0" xfId="0" applyFill="1"/>
    <xf numFmtId="0" fontId="0" fillId="8" borderId="0" xfId="0" applyFill="1"/>
    <xf numFmtId="0" fontId="0" fillId="9" borderId="0" xfId="0" applyFill="1"/>
    <xf numFmtId="0" fontId="0" fillId="10" borderId="0" xfId="0" applyFill="1"/>
    <xf numFmtId="0" fontId="0" fillId="11" borderId="0" xfId="0" applyFill="1"/>
    <xf numFmtId="2" fontId="0" fillId="12" borderId="0" xfId="0" applyNumberFormat="1" applyFill="1"/>
    <xf numFmtId="2" fontId="0" fillId="13" borderId="0" xfId="0" applyNumberFormat="1" applyFill="1"/>
    <xf numFmtId="0" fontId="0" fillId="2" borderId="0" xfId="0" applyFill="1" applyAlignment="1">
      <alignment horizontal="center"/>
    </xf>
    <xf numFmtId="0" fontId="0" fillId="5" borderId="0" xfId="0" applyFill="1" applyAlignment="1">
      <alignment horizontal="center"/>
    </xf>
    <xf numFmtId="0" fontId="0" fillId="8" borderId="0" xfId="0" applyFill="1" applyAlignment="1">
      <alignment horizontal="center"/>
    </xf>
    <xf numFmtId="0" fontId="0" fillId="11" borderId="0" xfId="0" applyFill="1" applyAlignment="1">
      <alignment horizontal="center"/>
    </xf>
  </cellXfs>
  <cellStyles count="3">
    <cellStyle name="Followed Hyperlink" xfId="2" builtinId="9" hidden="1"/>
    <cellStyle name="Hyperlink" xfId="1" builtinId="8" hidden="1"/>
    <cellStyle name="Normal" xfId="0" builtinId="0"/>
  </cellStyles>
  <dxfs count="0"/>
  <tableStyles count="0" defaultTableStyle="TableStyleMedium9" defaultPivotStyle="PivotStyleMedium7"/>
  <colors>
    <mruColors>
      <color rgb="FF0081DC"/>
      <color rgb="FF6EBFFF"/>
      <color rgb="FF0096FF"/>
      <color rgb="FF569EBF"/>
      <color rgb="FF71CFFA"/>
      <color rgb="FF5EADCF"/>
      <color rgb="FF0091FB"/>
      <color rgb="FF64B0FC"/>
      <color rgb="FF0073C5"/>
      <color rgb="FFFF4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charts/_rels/chart1.xml.rels><?xml version="1.0" encoding="UTF-8" standalone="yes"?>
<Relationships xmlns="http://schemas.openxmlformats.org/package/2006/relationships"><Relationship Id="rId1" Type="http://schemas.microsoft.com/office/2011/relationships/chartStyle" Target="style1.xml"/><Relationship Id="rId2" Type="http://schemas.microsoft.com/office/2011/relationships/chartColorStyle" Target="colors1.xml"/></Relationships>
</file>

<file path=xl/charts/_rels/chart2.xml.rels><?xml version="1.0" encoding="UTF-8" standalone="yes"?>
<Relationships xmlns="http://schemas.openxmlformats.org/package/2006/relationships"><Relationship Id="rId1" Type="http://schemas.microsoft.com/office/2011/relationships/chartStyle" Target="style2.xml"/><Relationship Id="rId2" Type="http://schemas.microsoft.com/office/2011/relationships/chartColorStyle" Target="colors2.xml"/></Relationships>
</file>

<file path=xl/charts/_rels/chart3.xml.rels><?xml version="1.0" encoding="UTF-8" standalone="yes"?>
<Relationships xmlns="http://schemas.openxmlformats.org/package/2006/relationships"><Relationship Id="rId1" Type="http://schemas.microsoft.com/office/2011/relationships/chartStyle" Target="style3.xml"/><Relationship Id="rId2" Type="http://schemas.microsoft.com/office/2011/relationships/chartColorStyle" Target="colors3.xml"/></Relationships>
</file>

<file path=xl/charts/_rels/chart4.xml.rels><?xml version="1.0" encoding="UTF-8" standalone="yes"?>
<Relationships xmlns="http://schemas.openxmlformats.org/package/2006/relationships"><Relationship Id="rId1" Type="http://schemas.microsoft.com/office/2011/relationships/chartStyle" Target="style4.xml"/><Relationship Id="rId2" Type="http://schemas.microsoft.com/office/2011/relationships/chartColorStyle" Target="colors4.xml"/></Relationships>
</file>

<file path=xl/charts/_rels/chart5.xml.rels><?xml version="1.0" encoding="UTF-8" standalone="yes"?>
<Relationships xmlns="http://schemas.openxmlformats.org/package/2006/relationships"><Relationship Id="rId1" Type="http://schemas.microsoft.com/office/2011/relationships/chartStyle" Target="style5.xml"/><Relationship Id="rId2" Type="http://schemas.microsoft.com/office/2011/relationships/chartColorStyle" Target="colors5.xml"/></Relationships>
</file>

<file path=xl/charts/_rels/chart6.xml.rels><?xml version="1.0" encoding="UTF-8" standalone="yes"?>
<Relationships xmlns="http://schemas.openxmlformats.org/package/2006/relationships"><Relationship Id="rId1" Type="http://schemas.microsoft.com/office/2011/relationships/chartStyle" Target="style6.xml"/><Relationship Id="rId2" Type="http://schemas.microsoft.com/office/2011/relationships/chartColorStyle" Target="colors6.xml"/></Relationships>
</file>

<file path=xl/charts/_rels/chart7.xml.rels><?xml version="1.0" encoding="UTF-8" standalone="yes"?>
<Relationships xmlns="http://schemas.openxmlformats.org/package/2006/relationships"><Relationship Id="rId1" Type="http://schemas.microsoft.com/office/2011/relationships/chartStyle" Target="style7.xml"/><Relationship Id="rId2" Type="http://schemas.microsoft.com/office/2011/relationships/chartColorStyle" Target="colors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Total</a:t>
            </a:r>
            <a:r>
              <a:rPr lang="en-US" baseline="0"/>
              <a:t> </a:t>
            </a:r>
            <a:r>
              <a:rPr lang="en-US"/>
              <a:t>Rainfall</a:t>
            </a:r>
            <a:r>
              <a:rPr lang="en-US" baseline="0"/>
              <a:t> in Arkansas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Arkansas!$A$5</c:f>
              <c:strCache>
                <c:ptCount val="1"/>
                <c:pt idx="0">
                  <c:v>Jonesboro</c:v>
                </c:pt>
              </c:strCache>
            </c:strRef>
          </c:tx>
          <c:spPr>
            <a:solidFill>
              <a:srgbClr val="0432FF"/>
            </a:solidFill>
            <a:ln>
              <a:noFill/>
            </a:ln>
            <a:effectLst/>
          </c:spPr>
          <c:invertIfNegative val="0"/>
          <c:cat>
            <c:strRef>
              <c:f>Arkansas!$B$4:$E$4</c:f>
              <c:strCache>
                <c:ptCount val="4"/>
                <c:pt idx="0">
                  <c:v>March</c:v>
                </c:pt>
                <c:pt idx="1">
                  <c:v>April</c:v>
                </c:pt>
                <c:pt idx="2">
                  <c:v>May</c:v>
                </c:pt>
                <c:pt idx="3">
                  <c:v>Total</c:v>
                </c:pt>
              </c:strCache>
            </c:strRef>
          </c:cat>
          <c:val>
            <c:numRef>
              <c:f>Arkansas!$B$5:$E$5</c:f>
              <c:numCache>
                <c:formatCode>General</c:formatCode>
                <c:ptCount val="4"/>
                <c:pt idx="0">
                  <c:v>4.29</c:v>
                </c:pt>
                <c:pt idx="1">
                  <c:v>4.88</c:v>
                </c:pt>
                <c:pt idx="2">
                  <c:v>5.04</c:v>
                </c:pt>
                <c:pt idx="3">
                  <c:v>14.21</c:v>
                </c:pt>
              </c:numCache>
            </c:numRef>
          </c:val>
        </c:ser>
        <c:ser>
          <c:idx val="1"/>
          <c:order val="1"/>
          <c:tx>
            <c:strRef>
              <c:f>Arkansas!$A$6</c:f>
              <c:strCache>
                <c:ptCount val="1"/>
                <c:pt idx="0">
                  <c:v>Little Rock</c:v>
                </c:pt>
              </c:strCache>
            </c:strRef>
          </c:tx>
          <c:spPr>
            <a:solidFill>
              <a:srgbClr val="00FA00"/>
            </a:solidFill>
            <a:ln>
              <a:noFill/>
            </a:ln>
            <a:effectLst/>
          </c:spPr>
          <c:invertIfNegative val="0"/>
          <c:cat>
            <c:strRef>
              <c:f>Arkansas!$B$4:$E$4</c:f>
              <c:strCache>
                <c:ptCount val="4"/>
                <c:pt idx="0">
                  <c:v>March</c:v>
                </c:pt>
                <c:pt idx="1">
                  <c:v>April</c:v>
                </c:pt>
                <c:pt idx="2">
                  <c:v>May</c:v>
                </c:pt>
                <c:pt idx="3">
                  <c:v>Total</c:v>
                </c:pt>
              </c:strCache>
            </c:strRef>
          </c:cat>
          <c:val>
            <c:numRef>
              <c:f>Arkansas!$B$6:$E$6</c:f>
              <c:numCache>
                <c:formatCode>General</c:formatCode>
                <c:ptCount val="4"/>
                <c:pt idx="0">
                  <c:v>4.88</c:v>
                </c:pt>
                <c:pt idx="1">
                  <c:v>5.47</c:v>
                </c:pt>
                <c:pt idx="2">
                  <c:v>5.05</c:v>
                </c:pt>
                <c:pt idx="3">
                  <c:v>15.4</c:v>
                </c:pt>
              </c:numCache>
            </c:numRef>
          </c:val>
        </c:ser>
        <c:ser>
          <c:idx val="2"/>
          <c:order val="2"/>
          <c:tx>
            <c:strRef>
              <c:f>Arkansas!$A$7</c:f>
              <c:strCache>
                <c:ptCount val="1"/>
                <c:pt idx="0">
                  <c:v>Fayetteville</c:v>
                </c:pt>
              </c:strCache>
            </c:strRef>
          </c:tx>
          <c:spPr>
            <a:solidFill>
              <a:srgbClr val="9437FF"/>
            </a:solidFill>
            <a:ln>
              <a:noFill/>
            </a:ln>
            <a:effectLst/>
          </c:spPr>
          <c:invertIfNegative val="0"/>
          <c:cat>
            <c:strRef>
              <c:f>Arkansas!$B$4:$E$4</c:f>
              <c:strCache>
                <c:ptCount val="4"/>
                <c:pt idx="0">
                  <c:v>March</c:v>
                </c:pt>
                <c:pt idx="1">
                  <c:v>April</c:v>
                </c:pt>
                <c:pt idx="2">
                  <c:v>May</c:v>
                </c:pt>
                <c:pt idx="3">
                  <c:v>Total</c:v>
                </c:pt>
              </c:strCache>
            </c:strRef>
          </c:cat>
          <c:val>
            <c:numRef>
              <c:f>Arkansas!$B$7:$E$7</c:f>
              <c:numCache>
                <c:formatCode>General</c:formatCode>
                <c:ptCount val="4"/>
                <c:pt idx="0">
                  <c:v>4.02</c:v>
                </c:pt>
                <c:pt idx="1">
                  <c:v>4.29</c:v>
                </c:pt>
                <c:pt idx="2">
                  <c:v>5.02</c:v>
                </c:pt>
                <c:pt idx="3">
                  <c:v>13.33</c:v>
                </c:pt>
              </c:numCache>
            </c:numRef>
          </c:val>
        </c:ser>
        <c:ser>
          <c:idx val="3"/>
          <c:order val="3"/>
          <c:tx>
            <c:strRef>
              <c:f>Arkansas!$A$8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rgbClr val="FF40FF"/>
            </a:solidFill>
            <a:ln>
              <a:noFill/>
            </a:ln>
            <a:effectLst/>
          </c:spPr>
          <c:invertIfNegative val="0"/>
          <c:cat>
            <c:strRef>
              <c:f>Arkansas!$B$4:$E$4</c:f>
              <c:strCache>
                <c:ptCount val="4"/>
                <c:pt idx="0">
                  <c:v>March</c:v>
                </c:pt>
                <c:pt idx="1">
                  <c:v>April</c:v>
                </c:pt>
                <c:pt idx="2">
                  <c:v>May</c:v>
                </c:pt>
                <c:pt idx="3">
                  <c:v>Total</c:v>
                </c:pt>
              </c:strCache>
            </c:strRef>
          </c:cat>
          <c:val>
            <c:numRef>
              <c:f>Arkansas!$B$8:$E$8</c:f>
              <c:numCache>
                <c:formatCode>General</c:formatCode>
                <c:ptCount val="4"/>
                <c:pt idx="0">
                  <c:v>13.19</c:v>
                </c:pt>
                <c:pt idx="1">
                  <c:v>14.64</c:v>
                </c:pt>
                <c:pt idx="2">
                  <c:v>15.11</c:v>
                </c:pt>
                <c:pt idx="3">
                  <c:v>42.94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59311472"/>
        <c:axId val="1059313760"/>
      </c:barChart>
      <c:catAx>
        <c:axId val="1059311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59313760"/>
        <c:crosses val="autoZero"/>
        <c:auto val="1"/>
        <c:lblAlgn val="ctr"/>
        <c:lblOffset val="100"/>
        <c:noMultiLvlLbl val="0"/>
      </c:catAx>
      <c:valAx>
        <c:axId val="10593137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Rainfall</a:t>
                </a:r>
                <a:r>
                  <a:rPr lang="en-US" baseline="0"/>
                  <a:t> in inches</a:t>
                </a:r>
                <a:endParaRPr 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593114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Arkansas</a:t>
            </a:r>
            <a:r>
              <a:rPr lang="en-US" baseline="0"/>
              <a:t> Rainfall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Arkansas!$A$5</c:f>
              <c:strCache>
                <c:ptCount val="1"/>
                <c:pt idx="0">
                  <c:v>Jonesboro</c:v>
                </c:pt>
              </c:strCache>
            </c:strRef>
          </c:tx>
          <c:spPr>
            <a:solidFill>
              <a:srgbClr val="0075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Arkansas!$B$4:$D$4</c:f>
              <c:strCache>
                <c:ptCount val="3"/>
                <c:pt idx="0">
                  <c:v>March</c:v>
                </c:pt>
                <c:pt idx="1">
                  <c:v>April</c:v>
                </c:pt>
                <c:pt idx="2">
                  <c:v>May</c:v>
                </c:pt>
              </c:strCache>
            </c:strRef>
          </c:cat>
          <c:val>
            <c:numRef>
              <c:f>Arkansas!$B$5:$D$5</c:f>
              <c:numCache>
                <c:formatCode>General</c:formatCode>
                <c:ptCount val="3"/>
                <c:pt idx="0">
                  <c:v>4.29</c:v>
                </c:pt>
                <c:pt idx="1">
                  <c:v>4.88</c:v>
                </c:pt>
                <c:pt idx="2">
                  <c:v>5.04</c:v>
                </c:pt>
              </c:numCache>
            </c:numRef>
          </c:val>
        </c:ser>
        <c:ser>
          <c:idx val="1"/>
          <c:order val="1"/>
          <c:tx>
            <c:strRef>
              <c:f>Arkansas!$A$6</c:f>
              <c:strCache>
                <c:ptCount val="1"/>
                <c:pt idx="0">
                  <c:v>Little Rock</c:v>
                </c:pt>
              </c:strCache>
            </c:strRef>
          </c:tx>
          <c:spPr>
            <a:solidFill>
              <a:srgbClr val="5813C8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Arkansas!$B$4:$D$4</c:f>
              <c:strCache>
                <c:ptCount val="3"/>
                <c:pt idx="0">
                  <c:v>March</c:v>
                </c:pt>
                <c:pt idx="1">
                  <c:v>April</c:v>
                </c:pt>
                <c:pt idx="2">
                  <c:v>May</c:v>
                </c:pt>
              </c:strCache>
            </c:strRef>
          </c:cat>
          <c:val>
            <c:numRef>
              <c:f>Arkansas!$B$6:$D$6</c:f>
              <c:numCache>
                <c:formatCode>General</c:formatCode>
                <c:ptCount val="3"/>
                <c:pt idx="0">
                  <c:v>4.88</c:v>
                </c:pt>
                <c:pt idx="1">
                  <c:v>5.47</c:v>
                </c:pt>
                <c:pt idx="2">
                  <c:v>5.05</c:v>
                </c:pt>
              </c:numCache>
            </c:numRef>
          </c:val>
        </c:ser>
        <c:ser>
          <c:idx val="2"/>
          <c:order val="2"/>
          <c:tx>
            <c:strRef>
              <c:f>Arkansas!$A$7</c:f>
              <c:strCache>
                <c:ptCount val="1"/>
                <c:pt idx="0">
                  <c:v>Fayetteville</c:v>
                </c:pt>
              </c:strCache>
            </c:strRef>
          </c:tx>
          <c:spPr>
            <a:solidFill>
              <a:srgbClr val="FAFD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Arkansas!$B$4:$D$4</c:f>
              <c:strCache>
                <c:ptCount val="3"/>
                <c:pt idx="0">
                  <c:v>March</c:v>
                </c:pt>
                <c:pt idx="1">
                  <c:v>April</c:v>
                </c:pt>
                <c:pt idx="2">
                  <c:v>May</c:v>
                </c:pt>
              </c:strCache>
            </c:strRef>
          </c:cat>
          <c:val>
            <c:numRef>
              <c:f>Arkansas!$B$7:$D$7</c:f>
              <c:numCache>
                <c:formatCode>General</c:formatCode>
                <c:ptCount val="3"/>
                <c:pt idx="0">
                  <c:v>4.02</c:v>
                </c:pt>
                <c:pt idx="1">
                  <c:v>4.29</c:v>
                </c:pt>
                <c:pt idx="2">
                  <c:v>5.02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1013901200"/>
        <c:axId val="1013846608"/>
      </c:barChart>
      <c:catAx>
        <c:axId val="10139012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13846608"/>
        <c:crosses val="autoZero"/>
        <c:auto val="1"/>
        <c:lblAlgn val="ctr"/>
        <c:lblOffset val="100"/>
        <c:noMultiLvlLbl val="0"/>
      </c:catAx>
      <c:valAx>
        <c:axId val="10138466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Rainfall</a:t>
                </a:r>
                <a:r>
                  <a:rPr lang="en-US" baseline="0"/>
                  <a:t> in inches</a:t>
                </a:r>
                <a:endParaRPr 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139012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A6F0FF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Total</a:t>
            </a:r>
            <a:r>
              <a:rPr lang="en-US" baseline="0"/>
              <a:t> Rainfall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California!$A$4</c:f>
              <c:strCache>
                <c:ptCount val="1"/>
                <c:pt idx="0">
                  <c:v>San Fransico</c:v>
                </c:pt>
              </c:strCache>
            </c:strRef>
          </c:tx>
          <c:spPr>
            <a:solidFill>
              <a:srgbClr val="F43524"/>
            </a:solidFill>
            <a:ln>
              <a:noFill/>
            </a:ln>
            <a:effectLst/>
          </c:spPr>
          <c:invertIfNegative val="0"/>
          <c:cat>
            <c:strRef>
              <c:f>California!$B$3:$E$3</c:f>
              <c:strCache>
                <c:ptCount val="4"/>
                <c:pt idx="0">
                  <c:v>March</c:v>
                </c:pt>
                <c:pt idx="1">
                  <c:v>April</c:v>
                </c:pt>
                <c:pt idx="2">
                  <c:v>May</c:v>
                </c:pt>
                <c:pt idx="3">
                  <c:v>Total</c:v>
                </c:pt>
              </c:strCache>
            </c:strRef>
          </c:cat>
          <c:val>
            <c:numRef>
              <c:f>California!$B$4:$E$4</c:f>
              <c:numCache>
                <c:formatCode>General</c:formatCode>
                <c:ptCount val="4"/>
                <c:pt idx="0">
                  <c:v>3.27</c:v>
                </c:pt>
                <c:pt idx="1">
                  <c:v>1.46</c:v>
                </c:pt>
                <c:pt idx="2">
                  <c:v>0.71</c:v>
                </c:pt>
                <c:pt idx="3">
                  <c:v>5.44</c:v>
                </c:pt>
              </c:numCache>
            </c:numRef>
          </c:val>
        </c:ser>
        <c:ser>
          <c:idx val="1"/>
          <c:order val="1"/>
          <c:tx>
            <c:strRef>
              <c:f>California!$A$5</c:f>
              <c:strCache>
                <c:ptCount val="1"/>
                <c:pt idx="0">
                  <c:v>Los Angeles</c:v>
                </c:pt>
              </c:strCache>
            </c:strRef>
          </c:tx>
          <c:spPr>
            <a:solidFill>
              <a:srgbClr val="EDED29"/>
            </a:solidFill>
            <a:ln>
              <a:noFill/>
            </a:ln>
            <a:effectLst/>
          </c:spPr>
          <c:invertIfNegative val="0"/>
          <c:cat>
            <c:strRef>
              <c:f>California!$B$3:$E$3</c:f>
              <c:strCache>
                <c:ptCount val="4"/>
                <c:pt idx="0">
                  <c:v>March</c:v>
                </c:pt>
                <c:pt idx="1">
                  <c:v>April</c:v>
                </c:pt>
                <c:pt idx="2">
                  <c:v>May</c:v>
                </c:pt>
                <c:pt idx="3">
                  <c:v>Total</c:v>
                </c:pt>
              </c:strCache>
            </c:strRef>
          </c:cat>
          <c:val>
            <c:numRef>
              <c:f>California!$B$5:$E$5</c:f>
              <c:numCache>
                <c:formatCode>General</c:formatCode>
                <c:ptCount val="4"/>
                <c:pt idx="0">
                  <c:v>2.83</c:v>
                </c:pt>
                <c:pt idx="1">
                  <c:v>0.98</c:v>
                </c:pt>
                <c:pt idx="2">
                  <c:v>0.31</c:v>
                </c:pt>
                <c:pt idx="3">
                  <c:v>4.12</c:v>
                </c:pt>
              </c:numCache>
            </c:numRef>
          </c:val>
        </c:ser>
        <c:ser>
          <c:idx val="2"/>
          <c:order val="2"/>
          <c:tx>
            <c:strRef>
              <c:f>California!$A$6</c:f>
              <c:strCache>
                <c:ptCount val="1"/>
                <c:pt idx="0">
                  <c:v>San Diego</c:v>
                </c:pt>
              </c:strCache>
            </c:strRef>
          </c:tx>
          <c:spPr>
            <a:solidFill>
              <a:srgbClr val="B66EF3"/>
            </a:solidFill>
            <a:ln>
              <a:noFill/>
            </a:ln>
            <a:effectLst/>
          </c:spPr>
          <c:invertIfNegative val="0"/>
          <c:cat>
            <c:strRef>
              <c:f>California!$B$3:$E$3</c:f>
              <c:strCache>
                <c:ptCount val="4"/>
                <c:pt idx="0">
                  <c:v>March</c:v>
                </c:pt>
                <c:pt idx="1">
                  <c:v>April</c:v>
                </c:pt>
                <c:pt idx="2">
                  <c:v>May</c:v>
                </c:pt>
                <c:pt idx="3">
                  <c:v>Total</c:v>
                </c:pt>
              </c:strCache>
            </c:strRef>
          </c:cat>
          <c:val>
            <c:numRef>
              <c:f>California!$B$6:$E$6</c:f>
              <c:numCache>
                <c:formatCode>General</c:formatCode>
                <c:ptCount val="4"/>
                <c:pt idx="0">
                  <c:v>1.81</c:v>
                </c:pt>
                <c:pt idx="1">
                  <c:v>0.79</c:v>
                </c:pt>
                <c:pt idx="2">
                  <c:v>0.12</c:v>
                </c:pt>
                <c:pt idx="3">
                  <c:v>2.72</c:v>
                </c:pt>
              </c:numCache>
            </c:numRef>
          </c:val>
        </c:ser>
        <c:ser>
          <c:idx val="3"/>
          <c:order val="3"/>
          <c:tx>
            <c:strRef>
              <c:f>California!$A$7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California!$B$3:$E$3</c:f>
              <c:strCache>
                <c:ptCount val="4"/>
                <c:pt idx="0">
                  <c:v>March</c:v>
                </c:pt>
                <c:pt idx="1">
                  <c:v>April</c:v>
                </c:pt>
                <c:pt idx="2">
                  <c:v>May</c:v>
                </c:pt>
                <c:pt idx="3">
                  <c:v>Total</c:v>
                </c:pt>
              </c:strCache>
            </c:strRef>
          </c:cat>
          <c:val>
            <c:numRef>
              <c:f>California!$B$7:$E$7</c:f>
              <c:numCache>
                <c:formatCode>General</c:formatCode>
                <c:ptCount val="4"/>
                <c:pt idx="0">
                  <c:v>7.91</c:v>
                </c:pt>
                <c:pt idx="1">
                  <c:v>3.23</c:v>
                </c:pt>
                <c:pt idx="2">
                  <c:v>1.14</c:v>
                </c:pt>
                <c:pt idx="3">
                  <c:v>12.28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00887312"/>
        <c:axId val="1061128864"/>
      </c:barChart>
      <c:catAx>
        <c:axId val="7008873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61128864"/>
        <c:crosses val="autoZero"/>
        <c:auto val="1"/>
        <c:lblAlgn val="ctr"/>
        <c:lblOffset val="100"/>
        <c:noMultiLvlLbl val="0"/>
      </c:catAx>
      <c:valAx>
        <c:axId val="10611288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08873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Californi</a:t>
            </a:r>
            <a:r>
              <a:rPr lang="en-US" baseline="0"/>
              <a:t>a Rainfall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California!$A$4</c:f>
              <c:strCache>
                <c:ptCount val="1"/>
                <c:pt idx="0">
                  <c:v>San Fransico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California!$B$3:$D$3</c:f>
              <c:strCache>
                <c:ptCount val="3"/>
                <c:pt idx="0">
                  <c:v>March</c:v>
                </c:pt>
                <c:pt idx="1">
                  <c:v>April</c:v>
                </c:pt>
                <c:pt idx="2">
                  <c:v>May</c:v>
                </c:pt>
              </c:strCache>
            </c:strRef>
          </c:cat>
          <c:val>
            <c:numRef>
              <c:f>California!$B$4:$D$4</c:f>
              <c:numCache>
                <c:formatCode>General</c:formatCode>
                <c:ptCount val="3"/>
                <c:pt idx="0">
                  <c:v>3.27</c:v>
                </c:pt>
                <c:pt idx="1">
                  <c:v>1.46</c:v>
                </c:pt>
                <c:pt idx="2">
                  <c:v>0.71</c:v>
                </c:pt>
              </c:numCache>
            </c:numRef>
          </c:val>
        </c:ser>
        <c:ser>
          <c:idx val="1"/>
          <c:order val="1"/>
          <c:tx>
            <c:strRef>
              <c:f>California!$A$5</c:f>
              <c:strCache>
                <c:ptCount val="1"/>
                <c:pt idx="0">
                  <c:v>Los Angeles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California!$B$3:$D$3</c:f>
              <c:strCache>
                <c:ptCount val="3"/>
                <c:pt idx="0">
                  <c:v>March</c:v>
                </c:pt>
                <c:pt idx="1">
                  <c:v>April</c:v>
                </c:pt>
                <c:pt idx="2">
                  <c:v>May</c:v>
                </c:pt>
              </c:strCache>
            </c:strRef>
          </c:cat>
          <c:val>
            <c:numRef>
              <c:f>California!$B$5:$D$5</c:f>
              <c:numCache>
                <c:formatCode>General</c:formatCode>
                <c:ptCount val="3"/>
                <c:pt idx="0">
                  <c:v>2.83</c:v>
                </c:pt>
                <c:pt idx="1">
                  <c:v>0.98</c:v>
                </c:pt>
                <c:pt idx="2">
                  <c:v>0.31</c:v>
                </c:pt>
              </c:numCache>
            </c:numRef>
          </c:val>
        </c:ser>
        <c:ser>
          <c:idx val="2"/>
          <c:order val="2"/>
          <c:tx>
            <c:strRef>
              <c:f>California!$A$6</c:f>
              <c:strCache>
                <c:ptCount val="1"/>
                <c:pt idx="0">
                  <c:v>San Diego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California!$B$3:$D$3</c:f>
              <c:strCache>
                <c:ptCount val="3"/>
                <c:pt idx="0">
                  <c:v>March</c:v>
                </c:pt>
                <c:pt idx="1">
                  <c:v>April</c:v>
                </c:pt>
                <c:pt idx="2">
                  <c:v>May</c:v>
                </c:pt>
              </c:strCache>
            </c:strRef>
          </c:cat>
          <c:val>
            <c:numRef>
              <c:f>California!$B$6:$D$6</c:f>
              <c:numCache>
                <c:formatCode>General</c:formatCode>
                <c:ptCount val="3"/>
                <c:pt idx="0">
                  <c:v>1.81</c:v>
                </c:pt>
                <c:pt idx="1">
                  <c:v>0.79</c:v>
                </c:pt>
                <c:pt idx="2">
                  <c:v>0.12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56699744"/>
        <c:axId val="657120608"/>
      </c:barChart>
      <c:catAx>
        <c:axId val="65669974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57120608"/>
        <c:crosses val="autoZero"/>
        <c:auto val="1"/>
        <c:lblAlgn val="ctr"/>
        <c:lblOffset val="100"/>
        <c:noMultiLvlLbl val="0"/>
      </c:catAx>
      <c:valAx>
        <c:axId val="6571206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Rainfall</a:t>
                </a:r>
                <a:r>
                  <a:rPr lang="en-US" baseline="0"/>
                  <a:t> in inches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566997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65A9D9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Total</a:t>
            </a:r>
            <a:r>
              <a:rPr lang="en-US" baseline="0"/>
              <a:t> Rainfall in Michigan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Michigan!$A$4</c:f>
              <c:strCache>
                <c:ptCount val="1"/>
                <c:pt idx="0">
                  <c:v>Detroit</c:v>
                </c:pt>
              </c:strCache>
            </c:strRef>
          </c:tx>
          <c:spPr>
            <a:solidFill>
              <a:srgbClr val="D52CCB"/>
            </a:solidFill>
            <a:ln>
              <a:noFill/>
            </a:ln>
            <a:effectLst/>
          </c:spPr>
          <c:invertIfNegative val="0"/>
          <c:cat>
            <c:strRef>
              <c:f>Michigan!$B$3:$E$3</c:f>
              <c:strCache>
                <c:ptCount val="4"/>
                <c:pt idx="0">
                  <c:v>March</c:v>
                </c:pt>
                <c:pt idx="1">
                  <c:v>April</c:v>
                </c:pt>
                <c:pt idx="2">
                  <c:v>May</c:v>
                </c:pt>
                <c:pt idx="3">
                  <c:v>Total</c:v>
                </c:pt>
              </c:strCache>
            </c:strRef>
          </c:cat>
          <c:val>
            <c:numRef>
              <c:f>Michigan!$B$4:$E$4</c:f>
              <c:numCache>
                <c:formatCode>General</c:formatCode>
                <c:ptCount val="4"/>
                <c:pt idx="0">
                  <c:v>2.4</c:v>
                </c:pt>
                <c:pt idx="1">
                  <c:v>2.99</c:v>
                </c:pt>
                <c:pt idx="2">
                  <c:v>3.54</c:v>
                </c:pt>
                <c:pt idx="3">
                  <c:v>8.93</c:v>
                </c:pt>
              </c:numCache>
            </c:numRef>
          </c:val>
        </c:ser>
        <c:ser>
          <c:idx val="1"/>
          <c:order val="1"/>
          <c:tx>
            <c:strRef>
              <c:f>Michigan!$A$5</c:f>
              <c:strCache>
                <c:ptCount val="1"/>
                <c:pt idx="0">
                  <c:v>Grand Rapids</c:v>
                </c:pt>
              </c:strCache>
            </c:strRef>
          </c:tx>
          <c:spPr>
            <a:solidFill>
              <a:srgbClr val="E4B2ED"/>
            </a:solidFill>
            <a:ln>
              <a:noFill/>
            </a:ln>
            <a:effectLst/>
          </c:spPr>
          <c:invertIfNegative val="0"/>
          <c:cat>
            <c:strRef>
              <c:f>Michigan!$B$3:$E$3</c:f>
              <c:strCache>
                <c:ptCount val="4"/>
                <c:pt idx="0">
                  <c:v>March</c:v>
                </c:pt>
                <c:pt idx="1">
                  <c:v>April</c:v>
                </c:pt>
                <c:pt idx="2">
                  <c:v>May</c:v>
                </c:pt>
                <c:pt idx="3">
                  <c:v>Total</c:v>
                </c:pt>
              </c:strCache>
            </c:strRef>
          </c:cat>
          <c:val>
            <c:numRef>
              <c:f>Michigan!$B$5:$E$5</c:f>
              <c:numCache>
                <c:formatCode>General</c:formatCode>
                <c:ptCount val="4"/>
                <c:pt idx="0">
                  <c:v>2.36</c:v>
                </c:pt>
                <c:pt idx="1">
                  <c:v>3.35</c:v>
                </c:pt>
                <c:pt idx="2">
                  <c:v>3.39</c:v>
                </c:pt>
                <c:pt idx="3">
                  <c:v>9.1</c:v>
                </c:pt>
              </c:numCache>
            </c:numRef>
          </c:val>
        </c:ser>
        <c:ser>
          <c:idx val="2"/>
          <c:order val="2"/>
          <c:tx>
            <c:strRef>
              <c:f>Michigan!$A$6</c:f>
              <c:strCache>
                <c:ptCount val="1"/>
                <c:pt idx="0">
                  <c:v>Ann Arbor</c:v>
                </c:pt>
              </c:strCache>
            </c:strRef>
          </c:tx>
          <c:spPr>
            <a:solidFill>
              <a:srgbClr val="9472FF"/>
            </a:solidFill>
            <a:ln>
              <a:noFill/>
            </a:ln>
            <a:effectLst/>
          </c:spPr>
          <c:invertIfNegative val="0"/>
          <c:cat>
            <c:strRef>
              <c:f>Michigan!$B$3:$E$3</c:f>
              <c:strCache>
                <c:ptCount val="4"/>
                <c:pt idx="0">
                  <c:v>March</c:v>
                </c:pt>
                <c:pt idx="1">
                  <c:v>April</c:v>
                </c:pt>
                <c:pt idx="2">
                  <c:v>May</c:v>
                </c:pt>
                <c:pt idx="3">
                  <c:v>Total</c:v>
                </c:pt>
              </c:strCache>
            </c:strRef>
          </c:cat>
          <c:val>
            <c:numRef>
              <c:f>Michigan!$B$6:$E$6</c:f>
              <c:numCache>
                <c:formatCode>General</c:formatCode>
                <c:ptCount val="4"/>
                <c:pt idx="0">
                  <c:v>2.68</c:v>
                </c:pt>
                <c:pt idx="1">
                  <c:v>3.23</c:v>
                </c:pt>
                <c:pt idx="2">
                  <c:v>3.43</c:v>
                </c:pt>
                <c:pt idx="3">
                  <c:v>9.34</c:v>
                </c:pt>
              </c:numCache>
            </c:numRef>
          </c:val>
        </c:ser>
        <c:ser>
          <c:idx val="3"/>
          <c:order val="3"/>
          <c:tx>
            <c:strRef>
              <c:f>Michigan!$A$7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rgbClr val="FF86BB"/>
            </a:solidFill>
            <a:ln>
              <a:noFill/>
            </a:ln>
            <a:effectLst/>
          </c:spPr>
          <c:invertIfNegative val="0"/>
          <c:cat>
            <c:strRef>
              <c:f>Michigan!$B$3:$E$3</c:f>
              <c:strCache>
                <c:ptCount val="4"/>
                <c:pt idx="0">
                  <c:v>March</c:v>
                </c:pt>
                <c:pt idx="1">
                  <c:v>April</c:v>
                </c:pt>
                <c:pt idx="2">
                  <c:v>May</c:v>
                </c:pt>
                <c:pt idx="3">
                  <c:v>Total</c:v>
                </c:pt>
              </c:strCache>
            </c:strRef>
          </c:cat>
          <c:val>
            <c:numRef>
              <c:f>Michigan!$B$7:$E$7</c:f>
              <c:numCache>
                <c:formatCode>General</c:formatCode>
                <c:ptCount val="4"/>
                <c:pt idx="0">
                  <c:v>7.44</c:v>
                </c:pt>
                <c:pt idx="1">
                  <c:v>9.57</c:v>
                </c:pt>
                <c:pt idx="2">
                  <c:v>5.04</c:v>
                </c:pt>
                <c:pt idx="3">
                  <c:v>27.37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35873232"/>
        <c:axId val="1135953088"/>
      </c:barChart>
      <c:catAx>
        <c:axId val="113587323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35953088"/>
        <c:crosses val="autoZero"/>
        <c:auto val="1"/>
        <c:lblAlgn val="ctr"/>
        <c:lblOffset val="100"/>
        <c:noMultiLvlLbl val="0"/>
      </c:catAx>
      <c:valAx>
        <c:axId val="1135953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Rainfall</a:t>
                </a:r>
                <a:r>
                  <a:rPr lang="en-US" baseline="0"/>
                  <a:t> in inches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35873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2F3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Rainfall</a:t>
            </a:r>
            <a:r>
              <a:rPr lang="en-US" baseline="0"/>
              <a:t> in Michigan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Michigan!$A$4</c:f>
              <c:strCache>
                <c:ptCount val="1"/>
                <c:pt idx="0">
                  <c:v>Detroit</c:v>
                </c:pt>
              </c:strCache>
            </c:strRef>
          </c:tx>
          <c:spPr>
            <a:solidFill>
              <a:srgbClr val="00FDFF"/>
            </a:solidFill>
            <a:ln>
              <a:noFill/>
            </a:ln>
            <a:effectLst/>
          </c:spPr>
          <c:invertIfNegative val="0"/>
          <c:cat>
            <c:strRef>
              <c:f>Michigan!$B$3:$D$3</c:f>
              <c:strCache>
                <c:ptCount val="3"/>
                <c:pt idx="0">
                  <c:v>March</c:v>
                </c:pt>
                <c:pt idx="1">
                  <c:v>April</c:v>
                </c:pt>
                <c:pt idx="2">
                  <c:v>May</c:v>
                </c:pt>
              </c:strCache>
            </c:strRef>
          </c:cat>
          <c:val>
            <c:numRef>
              <c:f>Michigan!$B$4:$D$4</c:f>
              <c:numCache>
                <c:formatCode>General</c:formatCode>
                <c:ptCount val="3"/>
                <c:pt idx="0">
                  <c:v>2.4</c:v>
                </c:pt>
                <c:pt idx="1">
                  <c:v>2.99</c:v>
                </c:pt>
                <c:pt idx="2">
                  <c:v>3.54</c:v>
                </c:pt>
              </c:numCache>
            </c:numRef>
          </c:val>
        </c:ser>
        <c:ser>
          <c:idx val="1"/>
          <c:order val="1"/>
          <c:tx>
            <c:strRef>
              <c:f>Michigan!$A$5</c:f>
              <c:strCache>
                <c:ptCount val="1"/>
                <c:pt idx="0">
                  <c:v>Grand Rapids</c:v>
                </c:pt>
              </c:strCache>
            </c:strRef>
          </c:tx>
          <c:spPr>
            <a:solidFill>
              <a:srgbClr val="FF40FF"/>
            </a:solidFill>
            <a:ln>
              <a:noFill/>
            </a:ln>
            <a:effectLst/>
          </c:spPr>
          <c:invertIfNegative val="0"/>
          <c:cat>
            <c:strRef>
              <c:f>Michigan!$B$3:$D$3</c:f>
              <c:strCache>
                <c:ptCount val="3"/>
                <c:pt idx="0">
                  <c:v>March</c:v>
                </c:pt>
                <c:pt idx="1">
                  <c:v>April</c:v>
                </c:pt>
                <c:pt idx="2">
                  <c:v>May</c:v>
                </c:pt>
              </c:strCache>
            </c:strRef>
          </c:cat>
          <c:val>
            <c:numRef>
              <c:f>Michigan!$B$5:$D$5</c:f>
              <c:numCache>
                <c:formatCode>General</c:formatCode>
                <c:ptCount val="3"/>
                <c:pt idx="0">
                  <c:v>2.36</c:v>
                </c:pt>
                <c:pt idx="1">
                  <c:v>3.35</c:v>
                </c:pt>
                <c:pt idx="2">
                  <c:v>3.39</c:v>
                </c:pt>
              </c:numCache>
            </c:numRef>
          </c:val>
        </c:ser>
        <c:ser>
          <c:idx val="2"/>
          <c:order val="2"/>
          <c:tx>
            <c:strRef>
              <c:f>Michigan!$A$6</c:f>
              <c:strCache>
                <c:ptCount val="1"/>
                <c:pt idx="0">
                  <c:v>Ann Arbor</c:v>
                </c:pt>
              </c:strCache>
            </c:strRef>
          </c:tx>
          <c:spPr>
            <a:solidFill>
              <a:srgbClr val="00FA00"/>
            </a:solidFill>
            <a:ln>
              <a:noFill/>
            </a:ln>
            <a:effectLst/>
          </c:spPr>
          <c:invertIfNegative val="0"/>
          <c:cat>
            <c:strRef>
              <c:f>Michigan!$B$3:$D$3</c:f>
              <c:strCache>
                <c:ptCount val="3"/>
                <c:pt idx="0">
                  <c:v>March</c:v>
                </c:pt>
                <c:pt idx="1">
                  <c:v>April</c:v>
                </c:pt>
                <c:pt idx="2">
                  <c:v>May</c:v>
                </c:pt>
              </c:strCache>
            </c:strRef>
          </c:cat>
          <c:val>
            <c:numRef>
              <c:f>Michigan!$B$6:$D$6</c:f>
              <c:numCache>
                <c:formatCode>General</c:formatCode>
                <c:ptCount val="3"/>
                <c:pt idx="0">
                  <c:v>2.68</c:v>
                </c:pt>
                <c:pt idx="1">
                  <c:v>3.23</c:v>
                </c:pt>
                <c:pt idx="2">
                  <c:v>3.43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32072720"/>
        <c:axId val="1090370560"/>
      </c:barChart>
      <c:catAx>
        <c:axId val="113207272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90370560"/>
        <c:crosses val="autoZero"/>
        <c:auto val="1"/>
        <c:lblAlgn val="ctr"/>
        <c:lblOffset val="100"/>
        <c:noMultiLvlLbl val="0"/>
      </c:catAx>
      <c:valAx>
        <c:axId val="109037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Rainfall</a:t>
                </a:r>
                <a:r>
                  <a:rPr lang="en-US" baseline="0"/>
                  <a:t> in inches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320727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Comparison</a:t>
            </a:r>
            <a:r>
              <a:rPr lang="en-US" baseline="0"/>
              <a:t> of Rainfall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Comparison!$B$3</c:f>
              <c:strCache>
                <c:ptCount val="1"/>
                <c:pt idx="0">
                  <c:v>March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Comparison!$A$4:$A$13</c:f>
              <c:strCache>
                <c:ptCount val="10"/>
                <c:pt idx="0">
                  <c:v>Jonesboro</c:v>
                </c:pt>
                <c:pt idx="1">
                  <c:v>Little Rock </c:v>
                </c:pt>
                <c:pt idx="2">
                  <c:v>Fayetteville</c:v>
                </c:pt>
                <c:pt idx="3">
                  <c:v>San Fransico</c:v>
                </c:pt>
                <c:pt idx="4">
                  <c:v>Los Angeles</c:v>
                </c:pt>
                <c:pt idx="5">
                  <c:v>San Diego</c:v>
                </c:pt>
                <c:pt idx="6">
                  <c:v>Detroit</c:v>
                </c:pt>
                <c:pt idx="7">
                  <c:v>Grand Rapids</c:v>
                </c:pt>
                <c:pt idx="8">
                  <c:v>Ann Arbor</c:v>
                </c:pt>
                <c:pt idx="9">
                  <c:v>Average</c:v>
                </c:pt>
              </c:strCache>
            </c:strRef>
          </c:cat>
          <c:val>
            <c:numRef>
              <c:f>Comparison!$B$4:$B$13</c:f>
              <c:numCache>
                <c:formatCode>0.00</c:formatCode>
                <c:ptCount val="10"/>
                <c:pt idx="0">
                  <c:v>4.29</c:v>
                </c:pt>
                <c:pt idx="1">
                  <c:v>4.88</c:v>
                </c:pt>
                <c:pt idx="2">
                  <c:v>4.02</c:v>
                </c:pt>
                <c:pt idx="3">
                  <c:v>3.27</c:v>
                </c:pt>
                <c:pt idx="4">
                  <c:v>2.83</c:v>
                </c:pt>
                <c:pt idx="5">
                  <c:v>1.81</c:v>
                </c:pt>
                <c:pt idx="6">
                  <c:v>2.4</c:v>
                </c:pt>
                <c:pt idx="7">
                  <c:v>2.36</c:v>
                </c:pt>
                <c:pt idx="8">
                  <c:v>2.68</c:v>
                </c:pt>
                <c:pt idx="9">
                  <c:v>3.171111111111111</c:v>
                </c:pt>
              </c:numCache>
            </c:numRef>
          </c:val>
        </c:ser>
        <c:ser>
          <c:idx val="1"/>
          <c:order val="1"/>
          <c:tx>
            <c:strRef>
              <c:f>Comparison!$C$3</c:f>
              <c:strCache>
                <c:ptCount val="1"/>
                <c:pt idx="0">
                  <c:v>April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Comparison!$A$4:$A$13</c:f>
              <c:strCache>
                <c:ptCount val="10"/>
                <c:pt idx="0">
                  <c:v>Jonesboro</c:v>
                </c:pt>
                <c:pt idx="1">
                  <c:v>Little Rock </c:v>
                </c:pt>
                <c:pt idx="2">
                  <c:v>Fayetteville</c:v>
                </c:pt>
                <c:pt idx="3">
                  <c:v>San Fransico</c:v>
                </c:pt>
                <c:pt idx="4">
                  <c:v>Los Angeles</c:v>
                </c:pt>
                <c:pt idx="5">
                  <c:v>San Diego</c:v>
                </c:pt>
                <c:pt idx="6">
                  <c:v>Detroit</c:v>
                </c:pt>
                <c:pt idx="7">
                  <c:v>Grand Rapids</c:v>
                </c:pt>
                <c:pt idx="8">
                  <c:v>Ann Arbor</c:v>
                </c:pt>
                <c:pt idx="9">
                  <c:v>Average</c:v>
                </c:pt>
              </c:strCache>
            </c:strRef>
          </c:cat>
          <c:val>
            <c:numRef>
              <c:f>Comparison!$C$4:$C$13</c:f>
              <c:numCache>
                <c:formatCode>0.00</c:formatCode>
                <c:ptCount val="10"/>
                <c:pt idx="0">
                  <c:v>4.88</c:v>
                </c:pt>
                <c:pt idx="1">
                  <c:v>5.47</c:v>
                </c:pt>
                <c:pt idx="2">
                  <c:v>4.29</c:v>
                </c:pt>
                <c:pt idx="3">
                  <c:v>1.46</c:v>
                </c:pt>
                <c:pt idx="4">
                  <c:v>0.98</c:v>
                </c:pt>
                <c:pt idx="5">
                  <c:v>0.79</c:v>
                </c:pt>
                <c:pt idx="6">
                  <c:v>2.99</c:v>
                </c:pt>
                <c:pt idx="7">
                  <c:v>3.35</c:v>
                </c:pt>
                <c:pt idx="8">
                  <c:v>3.23</c:v>
                </c:pt>
                <c:pt idx="9">
                  <c:v>3.048888888888889</c:v>
                </c:pt>
              </c:numCache>
            </c:numRef>
          </c:val>
        </c:ser>
        <c:ser>
          <c:idx val="2"/>
          <c:order val="2"/>
          <c:tx>
            <c:strRef>
              <c:f>Comparison!$D$3</c:f>
              <c:strCache>
                <c:ptCount val="1"/>
                <c:pt idx="0">
                  <c:v>May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Comparison!$A$4:$A$13</c:f>
              <c:strCache>
                <c:ptCount val="10"/>
                <c:pt idx="0">
                  <c:v>Jonesboro</c:v>
                </c:pt>
                <c:pt idx="1">
                  <c:v>Little Rock </c:v>
                </c:pt>
                <c:pt idx="2">
                  <c:v>Fayetteville</c:v>
                </c:pt>
                <c:pt idx="3">
                  <c:v>San Fransico</c:v>
                </c:pt>
                <c:pt idx="4">
                  <c:v>Los Angeles</c:v>
                </c:pt>
                <c:pt idx="5">
                  <c:v>San Diego</c:v>
                </c:pt>
                <c:pt idx="6">
                  <c:v>Detroit</c:v>
                </c:pt>
                <c:pt idx="7">
                  <c:v>Grand Rapids</c:v>
                </c:pt>
                <c:pt idx="8">
                  <c:v>Ann Arbor</c:v>
                </c:pt>
                <c:pt idx="9">
                  <c:v>Average</c:v>
                </c:pt>
              </c:strCache>
            </c:strRef>
          </c:cat>
          <c:val>
            <c:numRef>
              <c:f>Comparison!$D$4:$D$13</c:f>
              <c:numCache>
                <c:formatCode>0.00</c:formatCode>
                <c:ptCount val="10"/>
                <c:pt idx="0">
                  <c:v>5.04</c:v>
                </c:pt>
                <c:pt idx="1">
                  <c:v>5.05</c:v>
                </c:pt>
                <c:pt idx="2">
                  <c:v>5.02</c:v>
                </c:pt>
                <c:pt idx="3">
                  <c:v>0.71</c:v>
                </c:pt>
                <c:pt idx="4">
                  <c:v>0.31</c:v>
                </c:pt>
                <c:pt idx="5">
                  <c:v>0.12</c:v>
                </c:pt>
                <c:pt idx="6">
                  <c:v>3.54</c:v>
                </c:pt>
                <c:pt idx="7">
                  <c:v>3.39</c:v>
                </c:pt>
                <c:pt idx="8">
                  <c:v>3.43</c:v>
                </c:pt>
                <c:pt idx="9">
                  <c:v>2.956666666666667</c:v>
                </c:pt>
              </c:numCache>
            </c:numRef>
          </c:val>
        </c:ser>
        <c:ser>
          <c:idx val="3"/>
          <c:order val="3"/>
          <c:tx>
            <c:strRef>
              <c:f>Comparison!$E$3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Comparison!$A$4:$A$13</c:f>
              <c:strCache>
                <c:ptCount val="10"/>
                <c:pt idx="0">
                  <c:v>Jonesboro</c:v>
                </c:pt>
                <c:pt idx="1">
                  <c:v>Little Rock </c:v>
                </c:pt>
                <c:pt idx="2">
                  <c:v>Fayetteville</c:v>
                </c:pt>
                <c:pt idx="3">
                  <c:v>San Fransico</c:v>
                </c:pt>
                <c:pt idx="4">
                  <c:v>Los Angeles</c:v>
                </c:pt>
                <c:pt idx="5">
                  <c:v>San Diego</c:v>
                </c:pt>
                <c:pt idx="6">
                  <c:v>Detroit</c:v>
                </c:pt>
                <c:pt idx="7">
                  <c:v>Grand Rapids</c:v>
                </c:pt>
                <c:pt idx="8">
                  <c:v>Ann Arbor</c:v>
                </c:pt>
                <c:pt idx="9">
                  <c:v>Average</c:v>
                </c:pt>
              </c:strCache>
            </c:strRef>
          </c:cat>
          <c:val>
            <c:numRef>
              <c:f>Comparison!$E$4:$E$13</c:f>
              <c:numCache>
                <c:formatCode>0.00</c:formatCode>
                <c:ptCount val="10"/>
                <c:pt idx="0">
                  <c:v>14.21</c:v>
                </c:pt>
                <c:pt idx="1">
                  <c:v>15.4</c:v>
                </c:pt>
                <c:pt idx="2">
                  <c:v>13.33</c:v>
                </c:pt>
                <c:pt idx="3">
                  <c:v>5.44</c:v>
                </c:pt>
                <c:pt idx="4">
                  <c:v>4.12</c:v>
                </c:pt>
                <c:pt idx="5">
                  <c:v>11.6</c:v>
                </c:pt>
                <c:pt idx="6">
                  <c:v>8.93</c:v>
                </c:pt>
                <c:pt idx="7">
                  <c:v>9.1</c:v>
                </c:pt>
                <c:pt idx="8">
                  <c:v>9.34</c:v>
                </c:pt>
                <c:pt idx="9">
                  <c:v>10.16333333333333</c:v>
                </c:pt>
              </c:numCache>
            </c:numRef>
          </c:val>
        </c:ser>
        <c:ser>
          <c:idx val="4"/>
          <c:order val="4"/>
          <c:tx>
            <c:strRef>
              <c:f>Comparison!$F$3</c:f>
              <c:strCache>
                <c:ptCount val="1"/>
                <c:pt idx="0">
                  <c:v>Average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Comparison!$A$4:$A$13</c:f>
              <c:strCache>
                <c:ptCount val="10"/>
                <c:pt idx="0">
                  <c:v>Jonesboro</c:v>
                </c:pt>
                <c:pt idx="1">
                  <c:v>Little Rock </c:v>
                </c:pt>
                <c:pt idx="2">
                  <c:v>Fayetteville</c:v>
                </c:pt>
                <c:pt idx="3">
                  <c:v>San Fransico</c:v>
                </c:pt>
                <c:pt idx="4">
                  <c:v>Los Angeles</c:v>
                </c:pt>
                <c:pt idx="5">
                  <c:v>San Diego</c:v>
                </c:pt>
                <c:pt idx="6">
                  <c:v>Detroit</c:v>
                </c:pt>
                <c:pt idx="7">
                  <c:v>Grand Rapids</c:v>
                </c:pt>
                <c:pt idx="8">
                  <c:v>Ann Arbor</c:v>
                </c:pt>
                <c:pt idx="9">
                  <c:v>Average</c:v>
                </c:pt>
              </c:strCache>
            </c:strRef>
          </c:cat>
          <c:val>
            <c:numRef>
              <c:f>Comparison!$F$4:$F$13</c:f>
              <c:numCache>
                <c:formatCode>0.00</c:formatCode>
                <c:ptCount val="10"/>
                <c:pt idx="0">
                  <c:v>7.105</c:v>
                </c:pt>
                <c:pt idx="1">
                  <c:v>7.699999999999999</c:v>
                </c:pt>
                <c:pt idx="2">
                  <c:v>6.664999999999999</c:v>
                </c:pt>
                <c:pt idx="3">
                  <c:v>2.72</c:v>
                </c:pt>
                <c:pt idx="4">
                  <c:v>2.06</c:v>
                </c:pt>
                <c:pt idx="5">
                  <c:v>3.58</c:v>
                </c:pt>
                <c:pt idx="6">
                  <c:v>4.465</c:v>
                </c:pt>
                <c:pt idx="7">
                  <c:v>4.55</c:v>
                </c:pt>
                <c:pt idx="8">
                  <c:v>4.67</c:v>
                </c:pt>
                <c:pt idx="9">
                  <c:v>4.835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36506768"/>
        <c:axId val="1136130416"/>
      </c:barChart>
      <c:catAx>
        <c:axId val="113650676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36130416"/>
        <c:crosses val="autoZero"/>
        <c:auto val="1"/>
        <c:lblAlgn val="ctr"/>
        <c:lblOffset val="100"/>
        <c:noMultiLvlLbl val="0"/>
      </c:catAx>
      <c:valAx>
        <c:axId val="11361304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Rainfall</a:t>
                </a:r>
                <a:r>
                  <a:rPr lang="en-US" baseline="0"/>
                  <a:t> in inches</a:t>
                </a:r>
                <a:endParaRPr 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36506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Relationship Id="rId2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Relationship Id="rId2" Type="http://schemas.openxmlformats.org/officeDocument/2006/relationships/chart" Target="../charts/chart6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273050</xdr:colOff>
      <xdr:row>12</xdr:row>
      <xdr:rowOff>82550</xdr:rowOff>
    </xdr:from>
    <xdr:to>
      <xdr:col>6</xdr:col>
      <xdr:colOff>228600</xdr:colOff>
      <xdr:row>28</xdr:row>
      <xdr:rowOff>127000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609600</xdr:colOff>
      <xdr:row>1</xdr:row>
      <xdr:rowOff>184150</xdr:rowOff>
    </xdr:from>
    <xdr:to>
      <xdr:col>13</xdr:col>
      <xdr:colOff>476250</xdr:colOff>
      <xdr:row>17</xdr:row>
      <xdr:rowOff>88900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247650</xdr:colOff>
      <xdr:row>9</xdr:row>
      <xdr:rowOff>82550</xdr:rowOff>
    </xdr:from>
    <xdr:to>
      <xdr:col>6</xdr:col>
      <xdr:colOff>228600</xdr:colOff>
      <xdr:row>22</xdr:row>
      <xdr:rowOff>88900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527050</xdr:colOff>
      <xdr:row>2</xdr:row>
      <xdr:rowOff>31750</xdr:rowOff>
    </xdr:from>
    <xdr:to>
      <xdr:col>13</xdr:col>
      <xdr:colOff>406400</xdr:colOff>
      <xdr:row>20</xdr:row>
      <xdr:rowOff>88900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355600</xdr:colOff>
      <xdr:row>9</xdr:row>
      <xdr:rowOff>171450</xdr:rowOff>
    </xdr:from>
    <xdr:to>
      <xdr:col>6</xdr:col>
      <xdr:colOff>571500</xdr:colOff>
      <xdr:row>26</xdr:row>
      <xdr:rowOff>38100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469900</xdr:colOff>
      <xdr:row>4</xdr:row>
      <xdr:rowOff>107950</xdr:rowOff>
    </xdr:from>
    <xdr:to>
      <xdr:col>13</xdr:col>
      <xdr:colOff>336550</xdr:colOff>
      <xdr:row>22</xdr:row>
      <xdr:rowOff>38100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203200</xdr:colOff>
      <xdr:row>0</xdr:row>
      <xdr:rowOff>63500</xdr:rowOff>
    </xdr:from>
    <xdr:to>
      <xdr:col>18</xdr:col>
      <xdr:colOff>812800</xdr:colOff>
      <xdr:row>23</xdr:row>
      <xdr:rowOff>158750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8"/>
  <sheetViews>
    <sheetView tabSelected="1" workbookViewId="0">
      <selection activeCell="E8" sqref="A3:E8"/>
    </sheetView>
  </sheetViews>
  <sheetFormatPr baseColWidth="10" defaultRowHeight="16" x14ac:dyDescent="0.2"/>
  <sheetData>
    <row r="3" spans="1:5" x14ac:dyDescent="0.2">
      <c r="A3" s="1"/>
      <c r="B3" s="13" t="s">
        <v>0</v>
      </c>
      <c r="C3" s="13"/>
      <c r="D3" s="13"/>
      <c r="E3" s="1"/>
    </row>
    <row r="4" spans="1:5" x14ac:dyDescent="0.2">
      <c r="A4" s="1" t="s">
        <v>1</v>
      </c>
      <c r="B4" s="2" t="s">
        <v>2</v>
      </c>
      <c r="C4" s="2" t="s">
        <v>3</v>
      </c>
      <c r="D4" s="2" t="s">
        <v>4</v>
      </c>
      <c r="E4" s="2" t="s">
        <v>5</v>
      </c>
    </row>
    <row r="5" spans="1:5" x14ac:dyDescent="0.2">
      <c r="A5" s="1" t="s">
        <v>6</v>
      </c>
      <c r="B5" s="3">
        <v>4.29</v>
      </c>
      <c r="C5" s="3">
        <v>4.88</v>
      </c>
      <c r="D5" s="3">
        <v>5.04</v>
      </c>
      <c r="E5" s="3">
        <f>SUM(B5:D5)</f>
        <v>14.21</v>
      </c>
    </row>
    <row r="6" spans="1:5" x14ac:dyDescent="0.2">
      <c r="A6" s="1" t="s">
        <v>7</v>
      </c>
      <c r="B6" s="3">
        <v>4.88</v>
      </c>
      <c r="C6" s="3">
        <v>5.47</v>
      </c>
      <c r="D6" s="3">
        <v>5.05</v>
      </c>
      <c r="E6" s="3">
        <f>SUM(B6:D6)</f>
        <v>15.399999999999999</v>
      </c>
    </row>
    <row r="7" spans="1:5" x14ac:dyDescent="0.2">
      <c r="A7" s="1" t="s">
        <v>8</v>
      </c>
      <c r="B7" s="3">
        <v>4.0199999999999996</v>
      </c>
      <c r="C7" s="3">
        <v>4.29</v>
      </c>
      <c r="D7" s="3">
        <v>5.0199999999999996</v>
      </c>
      <c r="E7" s="3">
        <f>SUM(B7:D7)</f>
        <v>13.329999999999998</v>
      </c>
    </row>
    <row r="8" spans="1:5" x14ac:dyDescent="0.2">
      <c r="A8" s="1" t="s">
        <v>5</v>
      </c>
      <c r="B8" s="3">
        <f t="shared" ref="B8:D8" si="0">B5+B6+B7</f>
        <v>13.19</v>
      </c>
      <c r="C8" s="3">
        <f t="shared" si="0"/>
        <v>14.64</v>
      </c>
      <c r="D8" s="3">
        <f t="shared" si="0"/>
        <v>15.11</v>
      </c>
      <c r="E8" s="3">
        <f>E5+E6+E7</f>
        <v>42.94</v>
      </c>
    </row>
  </sheetData>
  <mergeCells count="1">
    <mergeCell ref="B3:D3"/>
  </mergeCells>
  <phoneticPr fontId="1" type="noConversion"/>
  <pageMargins left="0.7" right="0.7" top="0.75" bottom="0.75" header="0.3" footer="0.3"/>
  <pageSetup orientation="portrait" horizontalDpi="0" verticalDpi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7"/>
  <sheetViews>
    <sheetView workbookViewId="0">
      <selection activeCell="D6" sqref="B4:D6"/>
    </sheetView>
  </sheetViews>
  <sheetFormatPr baseColWidth="10" defaultRowHeight="16" x14ac:dyDescent="0.2"/>
  <sheetData>
    <row r="2" spans="1:5" x14ac:dyDescent="0.2">
      <c r="A2" s="4"/>
      <c r="B2" s="14" t="s">
        <v>9</v>
      </c>
      <c r="C2" s="14"/>
      <c r="D2" s="14"/>
      <c r="E2" s="4"/>
    </row>
    <row r="3" spans="1:5" x14ac:dyDescent="0.2">
      <c r="A3" s="4" t="s">
        <v>1</v>
      </c>
      <c r="B3" s="6" t="s">
        <v>2</v>
      </c>
      <c r="C3" s="6" t="s">
        <v>3</v>
      </c>
      <c r="D3" s="6" t="s">
        <v>4</v>
      </c>
      <c r="E3" s="6" t="s">
        <v>5</v>
      </c>
    </row>
    <row r="4" spans="1:5" x14ac:dyDescent="0.2">
      <c r="A4" s="4" t="s">
        <v>10</v>
      </c>
      <c r="B4" s="5">
        <v>3.27</v>
      </c>
      <c r="C4" s="5">
        <v>1.46</v>
      </c>
      <c r="D4" s="5">
        <v>0.71</v>
      </c>
      <c r="E4" s="5">
        <f>SUM(B4:D4)</f>
        <v>5.44</v>
      </c>
    </row>
    <row r="5" spans="1:5" x14ac:dyDescent="0.2">
      <c r="A5" s="4" t="s">
        <v>16</v>
      </c>
      <c r="B5" s="5">
        <v>2.83</v>
      </c>
      <c r="C5" s="5">
        <v>0.98</v>
      </c>
      <c r="D5" s="5">
        <v>0.31</v>
      </c>
      <c r="E5" s="5">
        <f>SUM(B5:D5)</f>
        <v>4.12</v>
      </c>
    </row>
    <row r="6" spans="1:5" x14ac:dyDescent="0.2">
      <c r="A6" s="4" t="s">
        <v>11</v>
      </c>
      <c r="B6" s="5">
        <v>1.81</v>
      </c>
      <c r="C6" s="5">
        <v>0.79</v>
      </c>
      <c r="D6" s="5">
        <v>0.12</v>
      </c>
      <c r="E6" s="5">
        <f>SUM(B6:D6)</f>
        <v>2.72</v>
      </c>
    </row>
    <row r="7" spans="1:5" x14ac:dyDescent="0.2">
      <c r="A7" s="4" t="s">
        <v>5</v>
      </c>
      <c r="B7" s="5">
        <f t="shared" ref="B7:D7" si="0">B4+B5+B6</f>
        <v>7.91</v>
      </c>
      <c r="C7" s="5">
        <f t="shared" si="0"/>
        <v>3.23</v>
      </c>
      <c r="D7" s="5">
        <f t="shared" si="0"/>
        <v>1.1400000000000001</v>
      </c>
      <c r="E7" s="5">
        <f>E4+E5+E6</f>
        <v>12.280000000000001</v>
      </c>
    </row>
  </sheetData>
  <mergeCells count="1">
    <mergeCell ref="B2:D2"/>
  </mergeCells>
  <phoneticPr fontId="1" type="noConversion"/>
  <pageMargins left="0.7" right="0.7" top="0.75" bottom="0.75" header="0.3" footer="0.3"/>
  <pageSetup orientation="portrait" horizontalDpi="0" verticalDpi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7"/>
  <sheetViews>
    <sheetView topLeftCell="A2" workbookViewId="0">
      <selection activeCell="B4" sqref="B4:D6"/>
    </sheetView>
  </sheetViews>
  <sheetFormatPr baseColWidth="10" defaultRowHeight="16" x14ac:dyDescent="0.2"/>
  <sheetData>
    <row r="2" spans="1:5" x14ac:dyDescent="0.2">
      <c r="A2" s="7"/>
      <c r="B2" s="15" t="s">
        <v>15</v>
      </c>
      <c r="C2" s="15"/>
      <c r="D2" s="15"/>
      <c r="E2" s="7"/>
    </row>
    <row r="3" spans="1:5" x14ac:dyDescent="0.2">
      <c r="A3" s="7" t="s">
        <v>1</v>
      </c>
      <c r="B3" s="9" t="s">
        <v>2</v>
      </c>
      <c r="C3" s="9" t="s">
        <v>3</v>
      </c>
      <c r="D3" s="9" t="s">
        <v>4</v>
      </c>
      <c r="E3" s="9" t="s">
        <v>5</v>
      </c>
    </row>
    <row r="4" spans="1:5" x14ac:dyDescent="0.2">
      <c r="A4" s="7" t="s">
        <v>12</v>
      </c>
      <c r="B4" s="8">
        <v>2.4</v>
      </c>
      <c r="C4" s="8">
        <v>2.99</v>
      </c>
      <c r="D4" s="8">
        <v>3.54</v>
      </c>
      <c r="E4" s="8">
        <f>SUM(B4:D4)</f>
        <v>8.93</v>
      </c>
    </row>
    <row r="5" spans="1:5" x14ac:dyDescent="0.2">
      <c r="A5" s="7" t="s">
        <v>13</v>
      </c>
      <c r="B5" s="8">
        <v>2.36</v>
      </c>
      <c r="C5" s="8">
        <v>3.35</v>
      </c>
      <c r="D5" s="8">
        <v>3.39</v>
      </c>
      <c r="E5" s="8">
        <f>SUM(B5:D5)</f>
        <v>9.1</v>
      </c>
    </row>
    <row r="6" spans="1:5" x14ac:dyDescent="0.2">
      <c r="A6" s="7" t="s">
        <v>14</v>
      </c>
      <c r="B6" s="8">
        <v>2.68</v>
      </c>
      <c r="C6" s="8">
        <v>3.23</v>
      </c>
      <c r="D6" s="8">
        <v>3.43</v>
      </c>
      <c r="E6" s="8">
        <f>SUM(B6:D6)</f>
        <v>9.34</v>
      </c>
    </row>
    <row r="7" spans="1:5" x14ac:dyDescent="0.2">
      <c r="A7" s="7" t="s">
        <v>5</v>
      </c>
      <c r="B7" s="8">
        <f t="shared" ref="B7:C7" si="0">B4+B5+B6</f>
        <v>7.4399999999999995</v>
      </c>
      <c r="C7" s="8">
        <f t="shared" si="0"/>
        <v>9.57</v>
      </c>
      <c r="D7" s="8">
        <v>5.04</v>
      </c>
      <c r="E7" s="8">
        <f>E4+E5+E6</f>
        <v>27.37</v>
      </c>
    </row>
  </sheetData>
  <mergeCells count="1">
    <mergeCell ref="B2:D2"/>
  </mergeCells>
  <phoneticPr fontId="1" type="noConversion"/>
  <pageMargins left="0.7" right="0.7" top="0.75" bottom="0.75" header="0.3" footer="0.3"/>
  <pageSetup orientation="portrait" horizontalDpi="0" verticalDpi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3"/>
  <sheetViews>
    <sheetView workbookViewId="0">
      <selection activeCell="E11" sqref="E11"/>
    </sheetView>
  </sheetViews>
  <sheetFormatPr baseColWidth="10" defaultRowHeight="16" x14ac:dyDescent="0.2"/>
  <sheetData>
    <row r="2" spans="1:6" x14ac:dyDescent="0.2">
      <c r="A2" s="16" t="s">
        <v>17</v>
      </c>
      <c r="B2" s="16"/>
      <c r="C2" s="16"/>
      <c r="D2" s="16"/>
      <c r="E2" s="16"/>
      <c r="F2" s="16"/>
    </row>
    <row r="3" spans="1:6" x14ac:dyDescent="0.2">
      <c r="A3" s="10" t="s">
        <v>1</v>
      </c>
      <c r="B3" s="12" t="s">
        <v>2</v>
      </c>
      <c r="C3" s="12" t="s">
        <v>3</v>
      </c>
      <c r="D3" s="12" t="s">
        <v>4</v>
      </c>
      <c r="E3" s="12" t="s">
        <v>5</v>
      </c>
      <c r="F3" s="12" t="s">
        <v>18</v>
      </c>
    </row>
    <row r="4" spans="1:6" x14ac:dyDescent="0.2">
      <c r="A4" s="10" t="s">
        <v>6</v>
      </c>
      <c r="B4" s="11">
        <v>4.29</v>
      </c>
      <c r="C4" s="11">
        <v>4.88</v>
      </c>
      <c r="D4" s="11">
        <v>5.04</v>
      </c>
      <c r="E4" s="11">
        <f>B4+C4+D4</f>
        <v>14.21</v>
      </c>
      <c r="F4" s="11">
        <f t="shared" ref="F4:F13" si="0">AVERAGE(B4:E4)</f>
        <v>7.1050000000000004</v>
      </c>
    </row>
    <row r="5" spans="1:6" x14ac:dyDescent="0.2">
      <c r="A5" s="10" t="s">
        <v>19</v>
      </c>
      <c r="B5" s="11">
        <v>4.88</v>
      </c>
      <c r="C5" s="11">
        <v>5.47</v>
      </c>
      <c r="D5" s="11">
        <v>5.05</v>
      </c>
      <c r="E5" s="11">
        <f>B5+C5+D5</f>
        <v>15.399999999999999</v>
      </c>
      <c r="F5" s="11">
        <f t="shared" si="0"/>
        <v>7.6999999999999993</v>
      </c>
    </row>
    <row r="6" spans="1:6" x14ac:dyDescent="0.2">
      <c r="A6" s="10" t="s">
        <v>8</v>
      </c>
      <c r="B6" s="11">
        <v>4.0199999999999996</v>
      </c>
      <c r="C6" s="11">
        <v>4.29</v>
      </c>
      <c r="D6" s="11">
        <v>5.0199999999999996</v>
      </c>
      <c r="E6" s="11">
        <f>B6+D6+C6</f>
        <v>13.329999999999998</v>
      </c>
      <c r="F6" s="11">
        <f t="shared" si="0"/>
        <v>6.6649999999999991</v>
      </c>
    </row>
    <row r="7" spans="1:6" x14ac:dyDescent="0.2">
      <c r="A7" s="10" t="s">
        <v>10</v>
      </c>
      <c r="B7" s="11">
        <v>3.27</v>
      </c>
      <c r="C7" s="11">
        <v>1.46</v>
      </c>
      <c r="D7" s="11">
        <v>0.71</v>
      </c>
      <c r="E7" s="11">
        <f>B7+C7+D7</f>
        <v>5.44</v>
      </c>
      <c r="F7" s="11">
        <f t="shared" si="0"/>
        <v>2.72</v>
      </c>
    </row>
    <row r="8" spans="1:6" x14ac:dyDescent="0.2">
      <c r="A8" s="10" t="s">
        <v>16</v>
      </c>
      <c r="B8" s="11">
        <v>2.83</v>
      </c>
      <c r="C8" s="11">
        <v>0.98</v>
      </c>
      <c r="D8" s="11">
        <v>0.31</v>
      </c>
      <c r="E8" s="11">
        <f>B8+C8+D8</f>
        <v>4.12</v>
      </c>
      <c r="F8" s="11">
        <f t="shared" si="0"/>
        <v>2.06</v>
      </c>
    </row>
    <row r="9" spans="1:6" x14ac:dyDescent="0.2">
      <c r="A9" s="10" t="s">
        <v>11</v>
      </c>
      <c r="B9" s="11">
        <v>1.81</v>
      </c>
      <c r="C9" s="11">
        <v>0.79</v>
      </c>
      <c r="D9" s="11">
        <v>0.12</v>
      </c>
      <c r="E9" s="11">
        <f>B9+C9+9</f>
        <v>11.6</v>
      </c>
      <c r="F9" s="11">
        <f t="shared" si="0"/>
        <v>3.58</v>
      </c>
    </row>
    <row r="10" spans="1:6" x14ac:dyDescent="0.2">
      <c r="A10" s="10" t="s">
        <v>12</v>
      </c>
      <c r="B10" s="11">
        <v>2.4</v>
      </c>
      <c r="C10" s="11">
        <v>2.99</v>
      </c>
      <c r="D10" s="11">
        <v>3.54</v>
      </c>
      <c r="E10" s="11">
        <f>B10+C10+D10</f>
        <v>8.93</v>
      </c>
      <c r="F10" s="11">
        <f t="shared" si="0"/>
        <v>4.4649999999999999</v>
      </c>
    </row>
    <row r="11" spans="1:6" x14ac:dyDescent="0.2">
      <c r="A11" s="10" t="s">
        <v>13</v>
      </c>
      <c r="B11" s="11">
        <v>2.36</v>
      </c>
      <c r="C11" s="11">
        <v>3.35</v>
      </c>
      <c r="D11" s="11">
        <v>3.39</v>
      </c>
      <c r="E11" s="11">
        <f>B11+C11+D11</f>
        <v>9.1</v>
      </c>
      <c r="F11" s="11">
        <f t="shared" si="0"/>
        <v>4.55</v>
      </c>
    </row>
    <row r="12" spans="1:6" x14ac:dyDescent="0.2">
      <c r="A12" s="10" t="s">
        <v>14</v>
      </c>
      <c r="B12" s="11">
        <v>2.68</v>
      </c>
      <c r="C12" s="11">
        <v>3.23</v>
      </c>
      <c r="D12" s="11">
        <v>3.43</v>
      </c>
      <c r="E12" s="11">
        <f>B12+C12+D12</f>
        <v>9.34</v>
      </c>
      <c r="F12" s="11">
        <f t="shared" si="0"/>
        <v>4.67</v>
      </c>
    </row>
    <row r="13" spans="1:6" x14ac:dyDescent="0.2">
      <c r="A13" s="10" t="s">
        <v>18</v>
      </c>
      <c r="B13" s="11">
        <f>AVERAGE(B4:B12)</f>
        <v>3.1711111111111108</v>
      </c>
      <c r="C13" s="11">
        <f>AVERAGE(C4:C12)</f>
        <v>3.048888888888889</v>
      </c>
      <c r="D13" s="11">
        <f>AVERAGE(D4:D12)</f>
        <v>2.9566666666666666</v>
      </c>
      <c r="E13" s="11">
        <f>AVERAGE(E4:E12)</f>
        <v>10.163333333333334</v>
      </c>
      <c r="F13" s="11">
        <f t="shared" si="0"/>
        <v>4.835</v>
      </c>
    </row>
  </sheetData>
  <mergeCells count="1">
    <mergeCell ref="A2:F2"/>
  </mergeCells>
  <pageMargins left="0.7" right="0.7" top="0.75" bottom="0.75" header="0.3" footer="0.3"/>
  <pageSetup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Arkansas</vt:lpstr>
      <vt:lpstr>California</vt:lpstr>
      <vt:lpstr>Michigan</vt:lpstr>
      <vt:lpstr>Comparison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Michelle Dickey</dc:creator>
  <cp:lastModifiedBy>Michelle Dickey</cp:lastModifiedBy>
  <dcterms:created xsi:type="dcterms:W3CDTF">2019-04-07T18:59:15Z</dcterms:created>
  <dcterms:modified xsi:type="dcterms:W3CDTF">2019-04-07T21:11:09Z</dcterms:modified>
</cp:coreProperties>
</file>